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0" windowWidth="25560" windowHeight="11740" activeTab="5"/>
  </bookViews>
  <sheets>
    <sheet name="Gesamtrangliste" sheetId="1" r:id="rId1"/>
    <sheet name="Winterthur" sheetId="2" r:id="rId2"/>
    <sheet name="SV Wülflingen" sheetId="3" r:id="rId3"/>
    <sheet name=" MSV Truttikon" sheetId="4" r:id="rId4"/>
    <sheet name="Cholfirst" sheetId="5" r:id="rId5"/>
    <sheet name="Sektion Cup" sheetId="6" r:id="rId6"/>
    <sheet name="Tabelle1" sheetId="7" r:id="rId7"/>
  </sheets>
  <definedNames/>
  <calcPr fullCalcOnLoad="1"/>
</workbook>
</file>

<file path=xl/sharedStrings.xml><?xml version="1.0" encoding="utf-8"?>
<sst xmlns="http://schemas.openxmlformats.org/spreadsheetml/2006/main" count="593" uniqueCount="142">
  <si>
    <t>Cup</t>
  </si>
  <si>
    <t>FSG Winterthur</t>
  </si>
  <si>
    <t>Waffe</t>
  </si>
  <si>
    <t>Jg</t>
  </si>
  <si>
    <t>57/02</t>
  </si>
  <si>
    <t>57/03</t>
  </si>
  <si>
    <t>MSV Truttikon</t>
  </si>
  <si>
    <t>Resultat</t>
  </si>
  <si>
    <t>10er</t>
  </si>
  <si>
    <t>9er</t>
  </si>
  <si>
    <t>8er</t>
  </si>
  <si>
    <t>Rangliste FSG Winterthur</t>
  </si>
  <si>
    <t>Rang Vorjahr:</t>
  </si>
  <si>
    <t>Pflichtprozente gem. Vorjahr:</t>
  </si>
  <si>
    <t>Anzahl Pflichtresultat:</t>
  </si>
  <si>
    <t>Name</t>
  </si>
  <si>
    <t>Sektionsdurchschnitt:</t>
  </si>
  <si>
    <t>:</t>
  </si>
  <si>
    <t>=</t>
  </si>
  <si>
    <t>KK</t>
  </si>
  <si>
    <t>Rangliste MSV Truttikon</t>
  </si>
  <si>
    <t>Sektionsrangliste</t>
  </si>
  <si>
    <t>Rang</t>
  </si>
  <si>
    <t>Sektion</t>
  </si>
  <si>
    <t>Pflichtresultat</t>
  </si>
  <si>
    <t>Teil-</t>
  </si>
  <si>
    <t>nehmer</t>
  </si>
  <si>
    <t>%</t>
  </si>
  <si>
    <t>Anzahl</t>
  </si>
  <si>
    <t>Total</t>
  </si>
  <si>
    <t>Pflichresultat</t>
  </si>
  <si>
    <t>Sektions-</t>
  </si>
  <si>
    <t>Pkt.</t>
  </si>
  <si>
    <t>Sieger</t>
  </si>
  <si>
    <t>2. Rang</t>
  </si>
  <si>
    <t>3. Rang</t>
  </si>
  <si>
    <t>4. Rang</t>
  </si>
  <si>
    <t>Gesamtrangliste</t>
  </si>
  <si>
    <t>Kat</t>
  </si>
  <si>
    <t>Schiltknecht HR</t>
  </si>
  <si>
    <t>STA</t>
  </si>
  <si>
    <t>Maier Thomas</t>
  </si>
  <si>
    <t>Würsten Roland</t>
  </si>
  <si>
    <t>Reutemann Richard</t>
  </si>
  <si>
    <t>Reutemann Fredy</t>
  </si>
  <si>
    <t>Dünki August</t>
  </si>
  <si>
    <t>Girsberger Martin</t>
  </si>
  <si>
    <t>Girsberger Elvira</t>
  </si>
  <si>
    <t>Dübi Aurelia</t>
  </si>
  <si>
    <t>Dübi Rainer</t>
  </si>
  <si>
    <t>Schmidt Dario</t>
  </si>
  <si>
    <t>Spitzer Emil</t>
  </si>
  <si>
    <t>Wolf Martin</t>
  </si>
  <si>
    <t>Wolf Barbara</t>
  </si>
  <si>
    <t>Treichler Max</t>
  </si>
  <si>
    <t>Hartmann Yvonne</t>
  </si>
  <si>
    <t>Monhart Hans</t>
  </si>
  <si>
    <t>Maier Judith</t>
  </si>
  <si>
    <t>Spitzer Erna</t>
  </si>
  <si>
    <t>Spitzer Samuel</t>
  </si>
  <si>
    <t>Tschachtli Andreas</t>
  </si>
  <si>
    <t>Ruff Andreas</t>
  </si>
  <si>
    <t>Bommeli Eugen</t>
  </si>
  <si>
    <t>Ulrich Walter</t>
  </si>
  <si>
    <t>Tschachtli</t>
  </si>
  <si>
    <t>Andreas</t>
  </si>
  <si>
    <t>Girsberger</t>
  </si>
  <si>
    <t>Martin</t>
  </si>
  <si>
    <t>Ausz.</t>
  </si>
  <si>
    <t>Freundschaftsschiessen 2017</t>
  </si>
  <si>
    <t>Anzahl Teilnehmer 2017:</t>
  </si>
  <si>
    <t>Dünki Sascha</t>
  </si>
  <si>
    <t>V</t>
  </si>
  <si>
    <t>SV</t>
  </si>
  <si>
    <t>U21</t>
  </si>
  <si>
    <t>Bertschinger Alwin</t>
  </si>
  <si>
    <t>Spitzer Florian</t>
  </si>
  <si>
    <t>Geissler Sabrina</t>
  </si>
  <si>
    <t>Cholfirst Schützä</t>
  </si>
  <si>
    <t>Külling Roger</t>
  </si>
  <si>
    <t>Peter Ernst</t>
  </si>
  <si>
    <t>Peter Thomas</t>
  </si>
  <si>
    <t>Peter Mischa</t>
  </si>
  <si>
    <t>Peter Urs</t>
  </si>
  <si>
    <t>Karab</t>
  </si>
  <si>
    <t>Hablützel Rolf</t>
  </si>
  <si>
    <t>x</t>
  </si>
  <si>
    <t>Rangliste Cholfirst Schützä</t>
  </si>
  <si>
    <t>SV Wülflingen</t>
  </si>
  <si>
    <t>Wolfer Hansruedi</t>
  </si>
  <si>
    <t>Peter Armin</t>
  </si>
  <si>
    <t>Tobler Peter</t>
  </si>
  <si>
    <t>Patt Bettina</t>
  </si>
  <si>
    <t>Dübi Sandro</t>
  </si>
  <si>
    <t>Kläusler Jasmin</t>
  </si>
  <si>
    <t>May Matthias</t>
  </si>
  <si>
    <t>Rutschmann Fritz</t>
  </si>
  <si>
    <t>Staiber Roy</t>
  </si>
  <si>
    <t>Staiber Lynn</t>
  </si>
  <si>
    <t>Stanger Thomas</t>
  </si>
  <si>
    <t>Zglinski Adele</t>
  </si>
  <si>
    <t>Kunz Beat</t>
  </si>
  <si>
    <t>Dill Paul</t>
  </si>
  <si>
    <t>Brütsch Hans</t>
  </si>
  <si>
    <t>Girsberger Mandy</t>
  </si>
  <si>
    <t>U15</t>
  </si>
  <si>
    <t>Maier Jerome</t>
  </si>
  <si>
    <t>Stanger Christian</t>
  </si>
  <si>
    <t>Ruff Marco</t>
  </si>
  <si>
    <t>Gentsch Willy</t>
  </si>
  <si>
    <t>Girsberger Luca</t>
  </si>
  <si>
    <t>U17</t>
  </si>
  <si>
    <t>Bucher Alain</t>
  </si>
  <si>
    <t>Sigrist Dominic</t>
  </si>
  <si>
    <t>Baumberger Dani</t>
  </si>
  <si>
    <t>Abderhalden Max</t>
  </si>
  <si>
    <t>Frei Hansruedi</t>
  </si>
  <si>
    <t>Ledermann Werner</t>
  </si>
  <si>
    <t>Krauer Hans</t>
  </si>
  <si>
    <t>Krauer Marcel</t>
  </si>
  <si>
    <t>Frei Werner</t>
  </si>
  <si>
    <t>Aeppli Garrit</t>
  </si>
  <si>
    <t>Scheidegger Corine</t>
  </si>
  <si>
    <t>Aeppli Bernhard</t>
  </si>
  <si>
    <t>20.-</t>
  </si>
  <si>
    <t>Rangliste SV Wülflingen</t>
  </si>
  <si>
    <t>Dünki</t>
  </si>
  <si>
    <t>Sascha</t>
  </si>
  <si>
    <t>Scheidegger</t>
  </si>
  <si>
    <t>Corinne</t>
  </si>
  <si>
    <t>Baumberger</t>
  </si>
  <si>
    <t>Dani</t>
  </si>
  <si>
    <t>5. Rang</t>
  </si>
  <si>
    <t>Maier</t>
  </si>
  <si>
    <t>Jerome</t>
  </si>
  <si>
    <t>6. Rang</t>
  </si>
  <si>
    <t>7. Rang</t>
  </si>
  <si>
    <t>Luca</t>
  </si>
  <si>
    <t>8. Rang</t>
  </si>
  <si>
    <t>Frei</t>
  </si>
  <si>
    <t>Hansruedi</t>
  </si>
  <si>
    <t>Meisterfinal mit 8 Teilnehmern, an den Start gingen 51 Teilnehmer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</si>
</sst>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_@"/>
    <numFmt numFmtId="177" formatCode="[$-807]dddd\,\ d\.\ mmmm\ yyyy"/>
    <numFmt numFmtId="178" formatCode="[$-807]d/\ mmmm\ yyyy;@"/>
    <numFmt numFmtId="179" formatCode="0.0000"/>
    <numFmt numFmtId="180" formatCode="__&quot;Sektion:&quot;_@"/>
    <numFmt numFmtId="181" formatCode="__@&quot;_test&quot;"/>
    <numFmt numFmtId="182" formatCode="&quot;test&quot;"/>
    <numFmt numFmtId="183" formatCode="@&quot;_test&quot;"/>
    <numFmt numFmtId="184" formatCode="__\ &quot;Sektion:&quot;\ @"/>
    <numFmt numFmtId="185" formatCode="_ &quot;Sektion:&quot;\ @"/>
    <numFmt numFmtId="186" formatCode="__&quot;Sektion:&quot;\ @"/>
    <numFmt numFmtId="187" formatCode="__&quot;Name:&quot;\ @"/>
    <numFmt numFmtId="188" formatCode="__&quot;Waffe:&quot;\ @"/>
    <numFmt numFmtId="189" formatCode="0.000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u val="single"/>
      <sz val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0" xfId="0" applyNumberFormat="1" applyAlignment="1">
      <alignment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Alignment="1" applyProtection="1">
      <alignment horizontal="center"/>
      <protection locked="0"/>
    </xf>
    <xf numFmtId="189" fontId="1" fillId="0" borderId="0" xfId="0" applyNumberFormat="1" applyFont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Font="1" applyFill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left"/>
    </xf>
    <xf numFmtId="0" fontId="28" fillId="0" borderId="0" xfId="0" applyFont="1" applyFill="1" applyAlignment="1" applyProtection="1">
      <alignment horizontal="left"/>
      <protection locked="0"/>
    </xf>
    <xf numFmtId="0" fontId="28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49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left"/>
    </xf>
    <xf numFmtId="18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W84"/>
  <sheetViews>
    <sheetView zoomScale="150" zoomScaleNormal="150" workbookViewId="0" topLeftCell="A2">
      <selection activeCell="D2" sqref="D1:D65536"/>
    </sheetView>
  </sheetViews>
  <sheetFormatPr defaultColWidth="11.421875" defaultRowHeight="12.75"/>
  <cols>
    <col min="1" max="1" width="2.8515625" style="0" customWidth="1"/>
    <col min="2" max="2" width="16.00390625" style="0" customWidth="1"/>
    <col min="3" max="3" width="5.28125" style="58" customWidth="1"/>
    <col min="4" max="4" width="4.7109375" style="1" customWidth="1"/>
    <col min="5" max="5" width="13.7109375" style="0" customWidth="1"/>
    <col min="6" max="6" width="7.00390625" style="1" customWidth="1"/>
    <col min="7" max="7" width="8.140625" style="0" customWidth="1"/>
    <col min="8" max="8" width="5.00390625" style="0" customWidth="1"/>
    <col min="9" max="9" width="4.140625" style="0" customWidth="1"/>
    <col min="10" max="10" width="3.8515625" style="0" customWidth="1"/>
    <col min="11" max="11" width="6.140625" style="0" customWidth="1"/>
    <col min="12" max="12" width="6.7109375" style="0" customWidth="1"/>
    <col min="13" max="13" width="22.7109375" style="0" customWidth="1"/>
  </cols>
  <sheetData>
    <row r="1" spans="1:11" ht="21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8:11" ht="12">
      <c r="H2" s="75">
        <f ca="1">TODAY()</f>
        <v>43044</v>
      </c>
      <c r="I2" s="75"/>
      <c r="J2" s="75"/>
      <c r="K2" s="75"/>
    </row>
    <row r="3" spans="1:11" ht="19.5" customHeight="1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5" spans="2:11" s="7" customFormat="1" ht="12.75">
      <c r="B5" s="7" t="s">
        <v>15</v>
      </c>
      <c r="C5" s="72" t="s">
        <v>3</v>
      </c>
      <c r="D5" s="8" t="s">
        <v>38</v>
      </c>
      <c r="E5" s="8" t="s">
        <v>23</v>
      </c>
      <c r="F5" s="8" t="s">
        <v>2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19</v>
      </c>
    </row>
    <row r="6" spans="3:11" s="7" customFormat="1" ht="12.75">
      <c r="C6" s="72"/>
      <c r="D6" s="8"/>
      <c r="E6" s="8"/>
      <c r="F6" s="8"/>
      <c r="G6" s="8"/>
      <c r="H6" s="8"/>
      <c r="I6" s="8"/>
      <c r="J6" s="8"/>
      <c r="K6" s="8"/>
    </row>
    <row r="7" spans="1:23" ht="9.75" customHeight="1">
      <c r="A7" s="79">
        <v>1</v>
      </c>
      <c r="B7" s="80" t="s">
        <v>45</v>
      </c>
      <c r="C7" s="81">
        <v>57</v>
      </c>
      <c r="D7" s="82" t="s">
        <v>72</v>
      </c>
      <c r="E7" s="83" t="s">
        <v>78</v>
      </c>
      <c r="F7" s="84" t="s">
        <v>5</v>
      </c>
      <c r="G7" s="81">
        <v>97</v>
      </c>
      <c r="H7" s="81">
        <v>7</v>
      </c>
      <c r="I7" s="81">
        <v>3</v>
      </c>
      <c r="J7" s="82">
        <v>0</v>
      </c>
      <c r="K7" s="85" t="s">
        <v>86</v>
      </c>
      <c r="L7" s="82" t="s">
        <v>124</v>
      </c>
      <c r="M7" s="49"/>
      <c r="N7" s="41"/>
      <c r="O7" s="41"/>
      <c r="P7" s="39"/>
      <c r="Q7" s="40"/>
      <c r="R7" s="40"/>
      <c r="S7" s="40"/>
      <c r="T7" s="40"/>
      <c r="U7" s="39"/>
      <c r="V7" s="1"/>
      <c r="W7" s="1"/>
    </row>
    <row r="8" spans="1:23" ht="9.75" customHeight="1">
      <c r="A8" s="79">
        <v>2</v>
      </c>
      <c r="B8" s="80" t="s">
        <v>71</v>
      </c>
      <c r="C8" s="86">
        <v>97</v>
      </c>
      <c r="D8" s="82" t="s">
        <v>74</v>
      </c>
      <c r="E8" s="83" t="s">
        <v>78</v>
      </c>
      <c r="F8" s="85" t="s">
        <v>40</v>
      </c>
      <c r="G8" s="81">
        <v>97</v>
      </c>
      <c r="H8" s="81">
        <v>7</v>
      </c>
      <c r="I8" s="81">
        <v>3</v>
      </c>
      <c r="J8" s="82">
        <v>0</v>
      </c>
      <c r="K8" s="85" t="s">
        <v>86</v>
      </c>
      <c r="L8" s="82" t="s">
        <v>124</v>
      </c>
      <c r="M8" s="49"/>
      <c r="N8" s="41"/>
      <c r="O8" s="41"/>
      <c r="P8" s="39"/>
      <c r="Q8" s="40"/>
      <c r="R8" s="40"/>
      <c r="S8" s="40"/>
      <c r="T8" s="40"/>
      <c r="U8" s="39"/>
      <c r="V8" s="1"/>
      <c r="W8" s="1"/>
    </row>
    <row r="9" spans="1:23" ht="9.75" customHeight="1">
      <c r="A9" s="79">
        <v>3</v>
      </c>
      <c r="B9" s="80" t="s">
        <v>41</v>
      </c>
      <c r="C9" s="81">
        <v>68</v>
      </c>
      <c r="D9" s="82"/>
      <c r="E9" s="83" t="s">
        <v>6</v>
      </c>
      <c r="F9" s="84" t="s">
        <v>40</v>
      </c>
      <c r="G9" s="81">
        <v>95</v>
      </c>
      <c r="H9" s="81">
        <v>5</v>
      </c>
      <c r="I9" s="81">
        <v>5</v>
      </c>
      <c r="J9" s="82">
        <v>0</v>
      </c>
      <c r="K9" s="87" t="s">
        <v>86</v>
      </c>
      <c r="L9" s="82" t="s">
        <v>124</v>
      </c>
      <c r="M9" s="49"/>
      <c r="N9" s="41"/>
      <c r="O9" s="41"/>
      <c r="P9" s="39"/>
      <c r="Q9" s="40"/>
      <c r="R9" s="40"/>
      <c r="S9" s="40"/>
      <c r="T9" s="40"/>
      <c r="U9" s="39"/>
      <c r="V9" s="1"/>
      <c r="W9" s="1"/>
    </row>
    <row r="10" spans="1:23" ht="9.75" customHeight="1">
      <c r="A10" s="79">
        <v>4</v>
      </c>
      <c r="B10" s="80" t="s">
        <v>119</v>
      </c>
      <c r="C10" s="86"/>
      <c r="D10" s="87"/>
      <c r="E10" s="83" t="s">
        <v>88</v>
      </c>
      <c r="F10" s="85"/>
      <c r="G10" s="81">
        <v>95</v>
      </c>
      <c r="H10" s="81">
        <v>5</v>
      </c>
      <c r="I10" s="81">
        <v>5</v>
      </c>
      <c r="J10" s="82">
        <v>0</v>
      </c>
      <c r="K10" s="87" t="s">
        <v>86</v>
      </c>
      <c r="L10" s="82" t="s">
        <v>124</v>
      </c>
      <c r="M10" s="49"/>
      <c r="N10" s="41"/>
      <c r="O10" s="41"/>
      <c r="P10" s="39"/>
      <c r="Q10" s="40"/>
      <c r="R10" s="40"/>
      <c r="S10" s="40"/>
      <c r="T10" s="40"/>
      <c r="U10" s="39"/>
      <c r="V10" s="1"/>
      <c r="W10" s="1"/>
    </row>
    <row r="11" spans="1:23" ht="9.75" customHeight="1">
      <c r="A11" s="79">
        <v>5</v>
      </c>
      <c r="B11" s="80" t="s">
        <v>81</v>
      </c>
      <c r="C11" s="81">
        <v>59</v>
      </c>
      <c r="D11" s="82"/>
      <c r="E11" s="83" t="s">
        <v>78</v>
      </c>
      <c r="F11" s="84" t="s">
        <v>5</v>
      </c>
      <c r="G11" s="81">
        <v>94</v>
      </c>
      <c r="H11" s="81">
        <v>6</v>
      </c>
      <c r="I11" s="81">
        <v>2</v>
      </c>
      <c r="J11" s="82">
        <v>2</v>
      </c>
      <c r="K11" s="85" t="s">
        <v>86</v>
      </c>
      <c r="L11" s="82" t="s">
        <v>124</v>
      </c>
      <c r="M11" s="49"/>
      <c r="N11" s="41"/>
      <c r="O11" s="41"/>
      <c r="P11" s="39"/>
      <c r="Q11" s="40"/>
      <c r="R11" s="40"/>
      <c r="S11" s="40"/>
      <c r="T11" s="40"/>
      <c r="U11" s="39"/>
      <c r="V11" s="1"/>
      <c r="W11" s="1"/>
    </row>
    <row r="12" spans="1:23" ht="9.75" customHeight="1">
      <c r="A12" s="79">
        <v>6</v>
      </c>
      <c r="B12" s="80" t="s">
        <v>46</v>
      </c>
      <c r="C12" s="81">
        <v>70</v>
      </c>
      <c r="D12" s="82"/>
      <c r="E12" s="83" t="s">
        <v>6</v>
      </c>
      <c r="F12" s="84" t="s">
        <v>40</v>
      </c>
      <c r="G12" s="81">
        <v>94</v>
      </c>
      <c r="H12" s="81">
        <v>6</v>
      </c>
      <c r="I12" s="81">
        <v>2</v>
      </c>
      <c r="J12" s="82">
        <v>2</v>
      </c>
      <c r="K12" s="87" t="s">
        <v>86</v>
      </c>
      <c r="L12" s="82" t="s">
        <v>124</v>
      </c>
      <c r="M12" s="49"/>
      <c r="N12" s="1"/>
      <c r="O12" s="1"/>
      <c r="P12" s="39"/>
      <c r="Q12" s="5"/>
      <c r="R12" s="40"/>
      <c r="S12" s="40"/>
      <c r="T12" s="40"/>
      <c r="U12" s="39"/>
      <c r="V12" s="1"/>
      <c r="W12" s="1"/>
    </row>
    <row r="13" spans="1:23" ht="9.75" customHeight="1">
      <c r="A13" s="79">
        <v>7</v>
      </c>
      <c r="B13" s="80" t="s">
        <v>123</v>
      </c>
      <c r="C13" s="81">
        <v>57</v>
      </c>
      <c r="D13" s="82" t="s">
        <v>72</v>
      </c>
      <c r="E13" s="83" t="s">
        <v>88</v>
      </c>
      <c r="F13" s="81">
        <v>90</v>
      </c>
      <c r="G13" s="81">
        <v>93</v>
      </c>
      <c r="H13" s="81">
        <v>4</v>
      </c>
      <c r="I13" s="81">
        <v>5</v>
      </c>
      <c r="J13" s="82">
        <v>1</v>
      </c>
      <c r="K13" s="87" t="s">
        <v>86</v>
      </c>
      <c r="L13" s="82" t="s">
        <v>124</v>
      </c>
      <c r="M13" s="49"/>
      <c r="N13" s="41"/>
      <c r="O13" s="41"/>
      <c r="P13" s="39"/>
      <c r="Q13" s="40"/>
      <c r="R13" s="40"/>
      <c r="S13" s="40"/>
      <c r="T13" s="40"/>
      <c r="U13" s="39"/>
      <c r="V13" s="1"/>
      <c r="W13" s="1"/>
    </row>
    <row r="14" spans="1:23" ht="9.75" customHeight="1">
      <c r="A14" s="79">
        <v>8</v>
      </c>
      <c r="B14" s="80" t="s">
        <v>110</v>
      </c>
      <c r="C14" s="81">
        <v>2002</v>
      </c>
      <c r="D14" s="82" t="s">
        <v>111</v>
      </c>
      <c r="E14" s="83" t="s">
        <v>6</v>
      </c>
      <c r="F14" s="84" t="s">
        <v>40</v>
      </c>
      <c r="G14" s="81">
        <v>92</v>
      </c>
      <c r="H14" s="81">
        <v>5</v>
      </c>
      <c r="I14" s="81">
        <v>3</v>
      </c>
      <c r="J14" s="82">
        <v>1</v>
      </c>
      <c r="K14" s="87" t="s">
        <v>86</v>
      </c>
      <c r="L14" s="82" t="s">
        <v>124</v>
      </c>
      <c r="M14" s="49"/>
      <c r="N14" s="41"/>
      <c r="O14" s="41"/>
      <c r="P14" s="39"/>
      <c r="Q14" s="40"/>
      <c r="R14" s="40"/>
      <c r="S14" s="40"/>
      <c r="T14" s="40"/>
      <c r="U14" s="39"/>
      <c r="V14" s="1"/>
      <c r="W14" s="1"/>
    </row>
    <row r="15" spans="1:23" ht="9.75" customHeight="1">
      <c r="A15" s="79">
        <v>9</v>
      </c>
      <c r="B15" s="80" t="s">
        <v>116</v>
      </c>
      <c r="C15" s="86">
        <v>46</v>
      </c>
      <c r="D15" s="87" t="s">
        <v>73</v>
      </c>
      <c r="E15" s="83" t="s">
        <v>88</v>
      </c>
      <c r="F15" s="86">
        <v>90</v>
      </c>
      <c r="G15" s="81">
        <v>92</v>
      </c>
      <c r="H15" s="81">
        <v>4</v>
      </c>
      <c r="I15" s="81">
        <v>4</v>
      </c>
      <c r="J15" s="82">
        <v>2</v>
      </c>
      <c r="K15" s="87" t="s">
        <v>86</v>
      </c>
      <c r="L15" s="82" t="s">
        <v>124</v>
      </c>
      <c r="M15" s="49"/>
      <c r="N15" s="41"/>
      <c r="O15" s="41"/>
      <c r="P15" s="39"/>
      <c r="Q15" s="40"/>
      <c r="R15" s="40"/>
      <c r="S15" s="40"/>
      <c r="T15" s="40"/>
      <c r="U15" s="39"/>
      <c r="V15" s="1"/>
      <c r="W15" s="1"/>
    </row>
    <row r="16" spans="1:23" ht="9.75" customHeight="1">
      <c r="A16" s="79">
        <v>10</v>
      </c>
      <c r="B16" s="80" t="s">
        <v>60</v>
      </c>
      <c r="C16" s="81">
        <v>51</v>
      </c>
      <c r="D16" s="82" t="s">
        <v>72</v>
      </c>
      <c r="E16" s="83" t="s">
        <v>6</v>
      </c>
      <c r="F16" s="84" t="s">
        <v>5</v>
      </c>
      <c r="G16" s="81">
        <v>92</v>
      </c>
      <c r="H16" s="81">
        <v>3</v>
      </c>
      <c r="I16" s="81">
        <v>6</v>
      </c>
      <c r="J16" s="82">
        <v>1</v>
      </c>
      <c r="K16" s="87" t="s">
        <v>86</v>
      </c>
      <c r="L16" s="88"/>
      <c r="M16" s="49"/>
      <c r="N16" s="41"/>
      <c r="O16" s="41"/>
      <c r="P16" s="39"/>
      <c r="Q16" s="40"/>
      <c r="R16" s="40"/>
      <c r="S16" s="40"/>
      <c r="T16" s="40"/>
      <c r="U16" s="39"/>
      <c r="V16" s="1"/>
      <c r="W16" s="1"/>
    </row>
    <row r="17" spans="1:23" ht="9.75" customHeight="1">
      <c r="A17" s="79">
        <v>11</v>
      </c>
      <c r="B17" s="80" t="s">
        <v>113</v>
      </c>
      <c r="C17" s="86">
        <v>69</v>
      </c>
      <c r="D17" s="82"/>
      <c r="E17" s="83" t="s">
        <v>88</v>
      </c>
      <c r="F17" s="85" t="s">
        <v>40</v>
      </c>
      <c r="G17" s="81">
        <v>92</v>
      </c>
      <c r="H17" s="81">
        <v>3</v>
      </c>
      <c r="I17" s="81">
        <v>6</v>
      </c>
      <c r="J17" s="82">
        <v>1</v>
      </c>
      <c r="K17" s="87" t="s">
        <v>86</v>
      </c>
      <c r="L17" s="88"/>
      <c r="M17" s="49"/>
      <c r="N17" s="41"/>
      <c r="O17" s="41"/>
      <c r="P17" s="39"/>
      <c r="Q17" s="40"/>
      <c r="R17" s="40"/>
      <c r="S17" s="40"/>
      <c r="T17" s="40"/>
      <c r="U17" s="39"/>
      <c r="V17" s="1"/>
      <c r="W17" s="1"/>
    </row>
    <row r="18" spans="1:23" ht="9.75" customHeight="1">
      <c r="A18" s="79">
        <v>12</v>
      </c>
      <c r="B18" s="80" t="s">
        <v>120</v>
      </c>
      <c r="C18" s="86">
        <v>48</v>
      </c>
      <c r="D18" s="87" t="s">
        <v>72</v>
      </c>
      <c r="E18" s="83" t="s">
        <v>88</v>
      </c>
      <c r="F18" s="86">
        <v>90</v>
      </c>
      <c r="G18" s="81">
        <v>92</v>
      </c>
      <c r="H18" s="81">
        <v>3</v>
      </c>
      <c r="I18" s="81">
        <v>6</v>
      </c>
      <c r="J18" s="82">
        <v>1</v>
      </c>
      <c r="K18" s="87" t="s">
        <v>86</v>
      </c>
      <c r="L18" s="88"/>
      <c r="M18" s="49"/>
      <c r="N18" s="41"/>
      <c r="O18" s="41"/>
      <c r="P18" s="39"/>
      <c r="Q18" s="40"/>
      <c r="R18" s="40"/>
      <c r="S18" s="40"/>
      <c r="T18" s="40"/>
      <c r="U18" s="39"/>
      <c r="V18" s="1"/>
      <c r="W18" s="1"/>
    </row>
    <row r="19" spans="1:23" ht="9.75" customHeight="1">
      <c r="A19" s="79">
        <v>13</v>
      </c>
      <c r="B19" s="80" t="s">
        <v>82</v>
      </c>
      <c r="C19" s="81">
        <v>76</v>
      </c>
      <c r="D19" s="82"/>
      <c r="E19" s="83" t="s">
        <v>78</v>
      </c>
      <c r="F19" s="84" t="s">
        <v>5</v>
      </c>
      <c r="G19" s="81">
        <v>92</v>
      </c>
      <c r="H19" s="81">
        <v>2</v>
      </c>
      <c r="I19" s="81">
        <v>8</v>
      </c>
      <c r="J19" s="82">
        <v>0</v>
      </c>
      <c r="K19" s="85" t="s">
        <v>86</v>
      </c>
      <c r="L19" s="88"/>
      <c r="M19" s="49"/>
      <c r="N19" s="41"/>
      <c r="O19" s="41"/>
      <c r="P19" s="39"/>
      <c r="Q19" s="40"/>
      <c r="R19" s="40"/>
      <c r="S19" s="40"/>
      <c r="T19" s="40"/>
      <c r="U19" s="39"/>
      <c r="V19" s="1"/>
      <c r="W19" s="1"/>
    </row>
    <row r="20" spans="1:23" ht="9.75" customHeight="1">
      <c r="A20" s="79">
        <v>14</v>
      </c>
      <c r="B20" s="80" t="s">
        <v>95</v>
      </c>
      <c r="C20" s="86">
        <v>85</v>
      </c>
      <c r="D20" s="82"/>
      <c r="E20" s="83" t="s">
        <v>1</v>
      </c>
      <c r="F20" s="86">
        <v>90</v>
      </c>
      <c r="G20" s="81">
        <v>91</v>
      </c>
      <c r="H20" s="81">
        <v>4</v>
      </c>
      <c r="I20" s="81">
        <v>3</v>
      </c>
      <c r="J20" s="82">
        <v>3</v>
      </c>
      <c r="K20" s="87" t="s">
        <v>86</v>
      </c>
      <c r="L20" s="82" t="s">
        <v>124</v>
      </c>
      <c r="M20" s="49"/>
      <c r="N20" s="41"/>
      <c r="O20" s="41"/>
      <c r="P20" s="39"/>
      <c r="Q20" s="40"/>
      <c r="R20" s="40"/>
      <c r="S20" s="40"/>
      <c r="T20" s="40"/>
      <c r="U20" s="39"/>
      <c r="V20" s="1"/>
      <c r="W20" s="1"/>
    </row>
    <row r="21" spans="1:23" ht="9.75" customHeight="1">
      <c r="A21" s="79">
        <v>15</v>
      </c>
      <c r="B21" s="89" t="s">
        <v>114</v>
      </c>
      <c r="C21" s="86">
        <v>67</v>
      </c>
      <c r="D21" s="82"/>
      <c r="E21" s="83" t="s">
        <v>88</v>
      </c>
      <c r="F21" s="85" t="s">
        <v>40</v>
      </c>
      <c r="G21" s="81">
        <v>91</v>
      </c>
      <c r="H21" s="81">
        <v>4</v>
      </c>
      <c r="I21" s="81">
        <v>3</v>
      </c>
      <c r="J21" s="82">
        <v>3</v>
      </c>
      <c r="K21" s="87" t="s">
        <v>86</v>
      </c>
      <c r="L21" s="88"/>
      <c r="M21" s="49"/>
      <c r="N21" s="41"/>
      <c r="O21" s="41"/>
      <c r="P21" s="39"/>
      <c r="Q21" s="40"/>
      <c r="R21" s="40"/>
      <c r="S21" s="40"/>
      <c r="T21" s="40"/>
      <c r="U21" s="39"/>
      <c r="V21" s="1"/>
      <c r="W21" s="1"/>
    </row>
    <row r="22" spans="1:23" ht="9.75" customHeight="1">
      <c r="A22" s="79">
        <v>16</v>
      </c>
      <c r="B22" s="80" t="s">
        <v>76</v>
      </c>
      <c r="C22" s="86">
        <v>78</v>
      </c>
      <c r="D22" s="82"/>
      <c r="E22" s="83" t="s">
        <v>78</v>
      </c>
      <c r="F22" s="86">
        <v>90</v>
      </c>
      <c r="G22" s="81">
        <v>90</v>
      </c>
      <c r="H22" s="81">
        <v>5</v>
      </c>
      <c r="I22" s="81">
        <v>1</v>
      </c>
      <c r="J22" s="82">
        <v>3</v>
      </c>
      <c r="K22" s="85" t="s">
        <v>86</v>
      </c>
      <c r="L22" s="88"/>
      <c r="M22" s="49"/>
      <c r="N22" s="41"/>
      <c r="O22" s="41"/>
      <c r="P22" s="39"/>
      <c r="Q22" s="40"/>
      <c r="R22" s="40"/>
      <c r="S22" s="40"/>
      <c r="T22" s="40"/>
      <c r="U22" s="39"/>
      <c r="V22" s="1"/>
      <c r="W22" s="1"/>
    </row>
    <row r="23" spans="1:23" ht="9.75" customHeight="1">
      <c r="A23" s="79">
        <v>17</v>
      </c>
      <c r="B23" s="80" t="s">
        <v>101</v>
      </c>
      <c r="C23" s="81">
        <v>52</v>
      </c>
      <c r="D23" s="82" t="s">
        <v>72</v>
      </c>
      <c r="E23" s="83" t="s">
        <v>78</v>
      </c>
      <c r="F23" s="84" t="s">
        <v>40</v>
      </c>
      <c r="G23" s="81">
        <v>90</v>
      </c>
      <c r="H23" s="81">
        <v>4</v>
      </c>
      <c r="I23" s="81">
        <v>3</v>
      </c>
      <c r="J23" s="82">
        <v>2</v>
      </c>
      <c r="K23" s="85" t="s">
        <v>86</v>
      </c>
      <c r="L23" s="88"/>
      <c r="M23" s="49"/>
      <c r="N23" s="41"/>
      <c r="O23" s="41"/>
      <c r="P23" s="39"/>
      <c r="Q23" s="40"/>
      <c r="R23" s="40"/>
      <c r="S23" s="40"/>
      <c r="T23" s="40"/>
      <c r="U23" s="39"/>
      <c r="V23" s="1"/>
      <c r="W23" s="1"/>
    </row>
    <row r="24" spans="1:23" ht="9.75" customHeight="1">
      <c r="A24" s="79">
        <v>18</v>
      </c>
      <c r="B24" s="80" t="s">
        <v>49</v>
      </c>
      <c r="C24" s="81">
        <v>69</v>
      </c>
      <c r="D24" s="82"/>
      <c r="E24" s="83" t="s">
        <v>1</v>
      </c>
      <c r="F24" s="84" t="s">
        <v>5</v>
      </c>
      <c r="G24" s="81">
        <v>90</v>
      </c>
      <c r="H24" s="81">
        <v>3</v>
      </c>
      <c r="I24" s="81">
        <v>5</v>
      </c>
      <c r="J24" s="82">
        <v>1</v>
      </c>
      <c r="K24" s="85" t="s">
        <v>86</v>
      </c>
      <c r="L24" s="82" t="s">
        <v>124</v>
      </c>
      <c r="M24" s="49"/>
      <c r="N24" s="41"/>
      <c r="O24" s="41"/>
      <c r="P24" s="39"/>
      <c r="Q24" s="40"/>
      <c r="R24" s="40"/>
      <c r="S24" s="40"/>
      <c r="T24" s="40"/>
      <c r="U24" s="39"/>
      <c r="V24" s="1"/>
      <c r="W24" s="1"/>
    </row>
    <row r="25" spans="1:23" ht="9.75" customHeight="1">
      <c r="A25" s="79">
        <v>19</v>
      </c>
      <c r="B25" s="80" t="s">
        <v>115</v>
      </c>
      <c r="C25" s="86">
        <v>49</v>
      </c>
      <c r="D25" s="87" t="s">
        <v>72</v>
      </c>
      <c r="E25" s="83" t="s">
        <v>88</v>
      </c>
      <c r="F25" s="85" t="s">
        <v>84</v>
      </c>
      <c r="G25" s="81">
        <v>90</v>
      </c>
      <c r="H25" s="81">
        <v>3</v>
      </c>
      <c r="I25" s="81">
        <v>4</v>
      </c>
      <c r="J25" s="82">
        <v>3</v>
      </c>
      <c r="K25" s="87" t="s">
        <v>86</v>
      </c>
      <c r="L25" s="88"/>
      <c r="M25" s="49"/>
      <c r="N25" s="41"/>
      <c r="O25" s="41"/>
      <c r="P25" s="39"/>
      <c r="Q25" s="40"/>
      <c r="R25" s="40"/>
      <c r="S25" s="40"/>
      <c r="T25" s="40"/>
      <c r="U25" s="39"/>
      <c r="V25" s="1"/>
      <c r="W25" s="1"/>
    </row>
    <row r="26" spans="1:23" ht="9.75" customHeight="1">
      <c r="A26" s="79">
        <v>20</v>
      </c>
      <c r="B26" s="80" t="s">
        <v>122</v>
      </c>
      <c r="C26" s="86">
        <v>77</v>
      </c>
      <c r="D26" s="87"/>
      <c r="E26" s="83" t="s">
        <v>88</v>
      </c>
      <c r="F26" s="85" t="s">
        <v>40</v>
      </c>
      <c r="G26" s="81">
        <v>90</v>
      </c>
      <c r="H26" s="81">
        <v>3</v>
      </c>
      <c r="I26" s="81">
        <v>4</v>
      </c>
      <c r="J26" s="82">
        <v>3</v>
      </c>
      <c r="K26" s="84" t="s">
        <v>86</v>
      </c>
      <c r="L26" s="88"/>
      <c r="M26" s="49"/>
      <c r="N26" s="41"/>
      <c r="O26" s="41"/>
      <c r="P26" s="39"/>
      <c r="Q26" s="40"/>
      <c r="R26" s="40"/>
      <c r="S26" s="40"/>
      <c r="T26" s="40"/>
      <c r="U26" s="39"/>
      <c r="V26" s="1"/>
      <c r="W26" s="1"/>
    </row>
    <row r="27" spans="1:23" ht="9.75" customHeight="1">
      <c r="A27" s="79">
        <v>21</v>
      </c>
      <c r="B27" s="80" t="s">
        <v>102</v>
      </c>
      <c r="C27" s="81">
        <v>45</v>
      </c>
      <c r="D27" s="82" t="s">
        <v>73</v>
      </c>
      <c r="E27" s="83" t="s">
        <v>78</v>
      </c>
      <c r="F27" s="84" t="s">
        <v>40</v>
      </c>
      <c r="G27" s="81">
        <v>90</v>
      </c>
      <c r="H27" s="81">
        <v>2</v>
      </c>
      <c r="I27" s="81">
        <v>6</v>
      </c>
      <c r="J27" s="82">
        <v>2</v>
      </c>
      <c r="K27" s="85" t="s">
        <v>86</v>
      </c>
      <c r="L27" s="88"/>
      <c r="M27" s="49"/>
      <c r="N27" s="41"/>
      <c r="O27" s="41"/>
      <c r="P27" s="39"/>
      <c r="Q27" s="40"/>
      <c r="R27" s="40"/>
      <c r="S27" s="40"/>
      <c r="T27" s="40"/>
      <c r="U27" s="39"/>
      <c r="V27" s="1"/>
      <c r="W27" s="1"/>
    </row>
    <row r="28" spans="1:23" ht="9.75" customHeight="1">
      <c r="A28" s="79">
        <v>22</v>
      </c>
      <c r="B28" s="80" t="s">
        <v>48</v>
      </c>
      <c r="C28" s="81">
        <v>69</v>
      </c>
      <c r="D28" s="82"/>
      <c r="E28" s="83" t="s">
        <v>1</v>
      </c>
      <c r="F28" s="81">
        <v>90</v>
      </c>
      <c r="G28" s="81">
        <v>90</v>
      </c>
      <c r="H28" s="81">
        <v>2</v>
      </c>
      <c r="I28" s="81">
        <v>6</v>
      </c>
      <c r="J28" s="82">
        <v>2</v>
      </c>
      <c r="K28" s="85" t="s">
        <v>86</v>
      </c>
      <c r="L28" s="82" t="s">
        <v>124</v>
      </c>
      <c r="M28" s="49"/>
      <c r="N28" s="41"/>
      <c r="O28" s="41"/>
      <c r="P28" s="39"/>
      <c r="Q28" s="40"/>
      <c r="R28" s="40"/>
      <c r="S28" s="40"/>
      <c r="T28" s="40"/>
      <c r="U28" s="39"/>
      <c r="V28" s="1"/>
      <c r="W28" s="1"/>
    </row>
    <row r="29" spans="1:23" ht="9.75" customHeight="1">
      <c r="A29" s="79">
        <v>23</v>
      </c>
      <c r="B29" s="80" t="s">
        <v>112</v>
      </c>
      <c r="C29" s="86">
        <v>85</v>
      </c>
      <c r="D29" s="82"/>
      <c r="E29" s="83" t="s">
        <v>6</v>
      </c>
      <c r="F29" s="85" t="s">
        <v>40</v>
      </c>
      <c r="G29" s="81">
        <v>90</v>
      </c>
      <c r="H29" s="81">
        <v>2</v>
      </c>
      <c r="I29" s="81">
        <v>6</v>
      </c>
      <c r="J29" s="82">
        <v>2</v>
      </c>
      <c r="K29" s="87" t="s">
        <v>86</v>
      </c>
      <c r="L29" s="88"/>
      <c r="M29" s="49"/>
      <c r="N29" s="41"/>
      <c r="O29" s="41"/>
      <c r="P29" s="39"/>
      <c r="Q29" s="40"/>
      <c r="R29" s="40"/>
      <c r="S29" s="40"/>
      <c r="T29" s="40"/>
      <c r="U29" s="39"/>
      <c r="V29" s="1"/>
      <c r="W29" s="1"/>
    </row>
    <row r="30" spans="1:23" ht="9.75" customHeight="1">
      <c r="A30" s="79">
        <v>24</v>
      </c>
      <c r="B30" s="80" t="s">
        <v>61</v>
      </c>
      <c r="C30" s="81">
        <v>55</v>
      </c>
      <c r="D30" s="82" t="s">
        <v>72</v>
      </c>
      <c r="E30" s="83" t="s">
        <v>78</v>
      </c>
      <c r="F30" s="84" t="s">
        <v>4</v>
      </c>
      <c r="G30" s="81">
        <v>89</v>
      </c>
      <c r="H30" s="81">
        <v>4</v>
      </c>
      <c r="I30" s="81">
        <v>3</v>
      </c>
      <c r="J30" s="82">
        <v>2</v>
      </c>
      <c r="K30" s="85" t="s">
        <v>86</v>
      </c>
      <c r="L30" s="88"/>
      <c r="M30" s="49"/>
      <c r="N30" s="41"/>
      <c r="O30" s="41"/>
      <c r="P30" s="39"/>
      <c r="Q30" s="40"/>
      <c r="R30" s="40"/>
      <c r="S30" s="40"/>
      <c r="T30" s="40"/>
      <c r="U30" s="39"/>
      <c r="V30" s="1"/>
      <c r="W30" s="1"/>
    </row>
    <row r="31" spans="1:23" ht="9.75" customHeight="1">
      <c r="A31" s="79">
        <v>25</v>
      </c>
      <c r="B31" s="80" t="s">
        <v>103</v>
      </c>
      <c r="C31" s="81">
        <v>43</v>
      </c>
      <c r="D31" s="82" t="s">
        <v>73</v>
      </c>
      <c r="E31" s="83" t="s">
        <v>78</v>
      </c>
      <c r="F31" s="84" t="s">
        <v>84</v>
      </c>
      <c r="G31" s="81">
        <v>89</v>
      </c>
      <c r="H31" s="81">
        <v>4</v>
      </c>
      <c r="I31" s="81">
        <v>3</v>
      </c>
      <c r="J31" s="82">
        <v>2</v>
      </c>
      <c r="K31" s="85" t="s">
        <v>86</v>
      </c>
      <c r="L31" s="88"/>
      <c r="M31" s="49"/>
      <c r="N31" s="41"/>
      <c r="O31" s="41"/>
      <c r="P31" s="39"/>
      <c r="Q31" s="40"/>
      <c r="R31" s="40"/>
      <c r="S31" s="40"/>
      <c r="T31" s="40"/>
      <c r="U31" s="39"/>
      <c r="V31" s="1"/>
      <c r="W31" s="1"/>
    </row>
    <row r="32" spans="1:23" ht="9.75" customHeight="1">
      <c r="A32" s="79">
        <v>26</v>
      </c>
      <c r="B32" s="80" t="s">
        <v>59</v>
      </c>
      <c r="C32" s="81">
        <v>83</v>
      </c>
      <c r="D32" s="82"/>
      <c r="E32" s="83" t="s">
        <v>78</v>
      </c>
      <c r="F32" s="81">
        <v>90</v>
      </c>
      <c r="G32" s="81">
        <v>89</v>
      </c>
      <c r="H32" s="81">
        <v>4</v>
      </c>
      <c r="I32" s="81">
        <v>3</v>
      </c>
      <c r="J32" s="82">
        <v>1</v>
      </c>
      <c r="K32" s="85" t="s">
        <v>86</v>
      </c>
      <c r="L32" s="88"/>
      <c r="M32" s="49"/>
      <c r="N32" s="41"/>
      <c r="O32" s="41"/>
      <c r="P32" s="39"/>
      <c r="Q32" s="40"/>
      <c r="R32" s="40"/>
      <c r="S32" s="40"/>
      <c r="T32" s="40"/>
      <c r="U32" s="39"/>
      <c r="V32" s="1"/>
      <c r="W32" s="1"/>
    </row>
    <row r="33" spans="1:23" ht="9.75" customHeight="1">
      <c r="A33" s="79">
        <v>27</v>
      </c>
      <c r="B33" s="80" t="s">
        <v>63</v>
      </c>
      <c r="C33" s="81">
        <v>60</v>
      </c>
      <c r="D33" s="82"/>
      <c r="E33" s="83" t="s">
        <v>6</v>
      </c>
      <c r="F33" s="85" t="s">
        <v>5</v>
      </c>
      <c r="G33" s="81">
        <v>89</v>
      </c>
      <c r="H33" s="81">
        <v>3</v>
      </c>
      <c r="I33" s="81">
        <v>3</v>
      </c>
      <c r="J33" s="82">
        <v>4</v>
      </c>
      <c r="K33" s="87" t="s">
        <v>86</v>
      </c>
      <c r="L33" s="88"/>
      <c r="M33" s="49"/>
      <c r="N33" s="41"/>
      <c r="O33" s="41"/>
      <c r="P33" s="39"/>
      <c r="Q33" s="40"/>
      <c r="R33" s="40"/>
      <c r="S33" s="40"/>
      <c r="T33" s="40"/>
      <c r="U33" s="39"/>
      <c r="V33" s="1"/>
      <c r="W33" s="1"/>
    </row>
    <row r="34" spans="1:23" ht="9.75" customHeight="1">
      <c r="A34" s="79">
        <v>28</v>
      </c>
      <c r="B34" s="80" t="s">
        <v>83</v>
      </c>
      <c r="C34" s="81">
        <v>85</v>
      </c>
      <c r="D34" s="82"/>
      <c r="E34" s="83" t="s">
        <v>78</v>
      </c>
      <c r="F34" s="84" t="s">
        <v>84</v>
      </c>
      <c r="G34" s="81">
        <v>89</v>
      </c>
      <c r="H34" s="81">
        <v>2</v>
      </c>
      <c r="I34" s="81">
        <v>5</v>
      </c>
      <c r="J34" s="82">
        <v>3</v>
      </c>
      <c r="K34" s="85" t="s">
        <v>86</v>
      </c>
      <c r="L34" s="88"/>
      <c r="M34" s="49"/>
      <c r="N34" s="41"/>
      <c r="O34" s="41"/>
      <c r="P34" s="39"/>
      <c r="Q34" s="40"/>
      <c r="R34" s="40"/>
      <c r="S34" s="40"/>
      <c r="T34" s="40"/>
      <c r="U34" s="39"/>
      <c r="V34" s="1"/>
      <c r="W34" s="47"/>
    </row>
    <row r="35" spans="1:23" ht="9.75" customHeight="1">
      <c r="A35" s="79">
        <v>29</v>
      </c>
      <c r="B35" s="80" t="s">
        <v>89</v>
      </c>
      <c r="C35" s="81">
        <v>47</v>
      </c>
      <c r="D35" s="82" t="s">
        <v>73</v>
      </c>
      <c r="E35" s="83" t="s">
        <v>78</v>
      </c>
      <c r="F35" s="81">
        <v>90</v>
      </c>
      <c r="G35" s="81">
        <v>88</v>
      </c>
      <c r="H35" s="81">
        <v>4</v>
      </c>
      <c r="I35" s="81">
        <v>2</v>
      </c>
      <c r="J35" s="82">
        <v>2</v>
      </c>
      <c r="K35" s="85" t="s">
        <v>86</v>
      </c>
      <c r="L35" s="88"/>
      <c r="M35" s="49"/>
      <c r="N35" s="41"/>
      <c r="O35" s="41"/>
      <c r="P35" s="39"/>
      <c r="Q35" s="40"/>
      <c r="R35" s="40"/>
      <c r="S35" s="40"/>
      <c r="T35" s="40"/>
      <c r="U35" s="39"/>
      <c r="V35" s="1"/>
      <c r="W35" s="47"/>
    </row>
    <row r="36" spans="1:23" ht="9.75" customHeight="1">
      <c r="A36" s="79">
        <v>30</v>
      </c>
      <c r="B36" s="80" t="s">
        <v>43</v>
      </c>
      <c r="C36" s="86">
        <v>56</v>
      </c>
      <c r="D36" s="82" t="s">
        <v>72</v>
      </c>
      <c r="E36" s="83" t="s">
        <v>6</v>
      </c>
      <c r="F36" s="86">
        <v>90</v>
      </c>
      <c r="G36" s="81">
        <v>88</v>
      </c>
      <c r="H36" s="81">
        <v>3</v>
      </c>
      <c r="I36" s="81">
        <v>3</v>
      </c>
      <c r="J36" s="82">
        <v>3</v>
      </c>
      <c r="K36" s="87" t="s">
        <v>86</v>
      </c>
      <c r="L36" s="88"/>
      <c r="M36" s="49"/>
      <c r="N36" s="41"/>
      <c r="O36" s="41"/>
      <c r="P36" s="39"/>
      <c r="Q36" s="40"/>
      <c r="R36" s="40"/>
      <c r="S36" s="40"/>
      <c r="T36" s="40"/>
      <c r="U36" s="39"/>
      <c r="V36" s="1"/>
      <c r="W36" s="47"/>
    </row>
    <row r="37" spans="1:23" ht="9.75" customHeight="1">
      <c r="A37" s="79">
        <v>31</v>
      </c>
      <c r="B37" s="80" t="s">
        <v>77</v>
      </c>
      <c r="C37" s="81">
        <v>83</v>
      </c>
      <c r="D37" s="82"/>
      <c r="E37" s="83" t="s">
        <v>78</v>
      </c>
      <c r="F37" s="84" t="s">
        <v>5</v>
      </c>
      <c r="G37" s="81">
        <v>88</v>
      </c>
      <c r="H37" s="81">
        <v>2</v>
      </c>
      <c r="I37" s="81">
        <v>5</v>
      </c>
      <c r="J37" s="82">
        <v>2</v>
      </c>
      <c r="K37" s="87" t="s">
        <v>86</v>
      </c>
      <c r="L37" s="88"/>
      <c r="M37" s="49"/>
      <c r="N37" s="41"/>
      <c r="O37" s="41"/>
      <c r="P37" s="39"/>
      <c r="Q37" s="40"/>
      <c r="R37" s="40"/>
      <c r="S37" s="40"/>
      <c r="T37" s="40"/>
      <c r="U37" s="39"/>
      <c r="V37" s="1"/>
      <c r="W37" s="47"/>
    </row>
    <row r="38" spans="1:23" ht="9.75" customHeight="1">
      <c r="A38" s="79">
        <v>32</v>
      </c>
      <c r="B38" s="80" t="s">
        <v>53</v>
      </c>
      <c r="C38" s="81">
        <v>62</v>
      </c>
      <c r="D38" s="82"/>
      <c r="E38" s="83" t="s">
        <v>1</v>
      </c>
      <c r="F38" s="84" t="s">
        <v>5</v>
      </c>
      <c r="G38" s="81">
        <v>88</v>
      </c>
      <c r="H38" s="81">
        <v>2</v>
      </c>
      <c r="I38" s="81">
        <v>5</v>
      </c>
      <c r="J38" s="82">
        <v>2</v>
      </c>
      <c r="K38" s="87" t="s">
        <v>86</v>
      </c>
      <c r="L38" s="88"/>
      <c r="M38" s="49"/>
      <c r="N38" s="41"/>
      <c r="O38" s="41"/>
      <c r="P38" s="39"/>
      <c r="Q38" s="40"/>
      <c r="R38" s="40"/>
      <c r="S38" s="40"/>
      <c r="T38" s="40"/>
      <c r="U38" s="39"/>
      <c r="V38" s="1"/>
      <c r="W38" s="1"/>
    </row>
    <row r="39" spans="1:23" ht="9.75" customHeight="1">
      <c r="A39" s="79">
        <v>33</v>
      </c>
      <c r="B39" s="80" t="s">
        <v>99</v>
      </c>
      <c r="C39" s="81">
        <v>84</v>
      </c>
      <c r="D39" s="82"/>
      <c r="E39" s="83" t="s">
        <v>1</v>
      </c>
      <c r="F39" s="81">
        <v>90</v>
      </c>
      <c r="G39" s="81">
        <v>88</v>
      </c>
      <c r="H39" s="81">
        <v>2</v>
      </c>
      <c r="I39" s="81">
        <v>4</v>
      </c>
      <c r="J39" s="82">
        <v>4</v>
      </c>
      <c r="K39" s="87" t="s">
        <v>86</v>
      </c>
      <c r="L39" s="88"/>
      <c r="M39" s="49"/>
      <c r="N39" s="41"/>
      <c r="O39" s="41"/>
      <c r="P39" s="39"/>
      <c r="Q39" s="40"/>
      <c r="R39" s="40"/>
      <c r="S39" s="40"/>
      <c r="T39" s="40"/>
      <c r="U39" s="39"/>
      <c r="V39" s="1"/>
      <c r="W39" s="1"/>
    </row>
    <row r="40" spans="1:23" ht="9.75" customHeight="1">
      <c r="A40" s="79">
        <v>34</v>
      </c>
      <c r="B40" s="80" t="s">
        <v>56</v>
      </c>
      <c r="C40" s="81">
        <v>43</v>
      </c>
      <c r="D40" s="82" t="s">
        <v>73</v>
      </c>
      <c r="E40" s="83" t="s">
        <v>78</v>
      </c>
      <c r="F40" s="84" t="s">
        <v>5</v>
      </c>
      <c r="G40" s="81">
        <v>87</v>
      </c>
      <c r="H40" s="81">
        <v>3</v>
      </c>
      <c r="I40" s="81">
        <v>4</v>
      </c>
      <c r="J40" s="82">
        <v>1</v>
      </c>
      <c r="K40" s="85" t="s">
        <v>86</v>
      </c>
      <c r="L40" s="88"/>
      <c r="M40" s="49"/>
      <c r="N40" s="41"/>
      <c r="O40" s="41"/>
      <c r="P40" s="39"/>
      <c r="Q40" s="40"/>
      <c r="R40" s="40"/>
      <c r="S40" s="40"/>
      <c r="T40" s="40"/>
      <c r="U40" s="39"/>
      <c r="V40" s="1"/>
      <c r="W40" s="1"/>
    </row>
    <row r="41" spans="1:23" ht="9.75" customHeight="1">
      <c r="A41" s="79">
        <v>35</v>
      </c>
      <c r="B41" s="80" t="s">
        <v>44</v>
      </c>
      <c r="C41" s="81">
        <v>65</v>
      </c>
      <c r="D41" s="82"/>
      <c r="E41" s="83" t="s">
        <v>6</v>
      </c>
      <c r="F41" s="81">
        <v>90</v>
      </c>
      <c r="G41" s="81">
        <v>87</v>
      </c>
      <c r="H41" s="81">
        <v>1</v>
      </c>
      <c r="I41" s="81">
        <v>6</v>
      </c>
      <c r="J41" s="82">
        <v>2</v>
      </c>
      <c r="K41" s="85" t="s">
        <v>86</v>
      </c>
      <c r="L41" s="88"/>
      <c r="M41" s="49"/>
      <c r="N41" s="1"/>
      <c r="O41" s="41"/>
      <c r="P41" s="39"/>
      <c r="Q41" s="5"/>
      <c r="R41" s="40"/>
      <c r="S41" s="40"/>
      <c r="T41" s="40"/>
      <c r="U41" s="39"/>
      <c r="V41" s="1"/>
      <c r="W41" s="1"/>
    </row>
    <row r="42" spans="1:23" ht="9.75" customHeight="1">
      <c r="A42" s="79">
        <v>36</v>
      </c>
      <c r="B42" s="80" t="s">
        <v>57</v>
      </c>
      <c r="C42" s="81">
        <v>71</v>
      </c>
      <c r="D42" s="82"/>
      <c r="E42" s="83" t="s">
        <v>6</v>
      </c>
      <c r="F42" s="84" t="s">
        <v>5</v>
      </c>
      <c r="G42" s="81">
        <v>86</v>
      </c>
      <c r="H42" s="81">
        <v>3</v>
      </c>
      <c r="I42" s="81">
        <v>1</v>
      </c>
      <c r="J42" s="82">
        <v>5</v>
      </c>
      <c r="K42" s="87" t="s">
        <v>86</v>
      </c>
      <c r="L42" s="88"/>
      <c r="M42" s="49"/>
      <c r="N42" s="1"/>
      <c r="O42" s="41"/>
      <c r="P42" s="39"/>
      <c r="Q42" s="5"/>
      <c r="R42" s="40"/>
      <c r="S42" s="40"/>
      <c r="T42" s="40"/>
      <c r="U42" s="39"/>
      <c r="V42" s="1"/>
      <c r="W42" s="1"/>
    </row>
    <row r="43" spans="1:23" ht="9.75" customHeight="1">
      <c r="A43" s="79">
        <v>37</v>
      </c>
      <c r="B43" s="80" t="s">
        <v>97</v>
      </c>
      <c r="C43" s="81">
        <v>89</v>
      </c>
      <c r="D43" s="82"/>
      <c r="E43" s="83" t="s">
        <v>1</v>
      </c>
      <c r="F43" s="81">
        <v>90</v>
      </c>
      <c r="G43" s="81">
        <v>86</v>
      </c>
      <c r="H43" s="81">
        <v>2</v>
      </c>
      <c r="I43" s="81">
        <v>5</v>
      </c>
      <c r="J43" s="82">
        <v>1</v>
      </c>
      <c r="K43" s="87" t="s">
        <v>86</v>
      </c>
      <c r="L43" s="88"/>
      <c r="M43" s="49"/>
      <c r="N43" s="1"/>
      <c r="O43" s="41"/>
      <c r="P43" s="39"/>
      <c r="Q43" s="5"/>
      <c r="R43" s="40"/>
      <c r="S43" s="40"/>
      <c r="T43" s="40"/>
      <c r="U43" s="39"/>
      <c r="V43" s="1"/>
      <c r="W43" s="1"/>
    </row>
    <row r="44" spans="1:23" ht="9.75" customHeight="1">
      <c r="A44" s="79">
        <v>38</v>
      </c>
      <c r="B44" s="80" t="s">
        <v>106</v>
      </c>
      <c r="C44" s="81">
        <v>99</v>
      </c>
      <c r="D44" s="82" t="s">
        <v>74</v>
      </c>
      <c r="E44" s="83" t="s">
        <v>6</v>
      </c>
      <c r="F44" s="84" t="s">
        <v>40</v>
      </c>
      <c r="G44" s="81">
        <v>86</v>
      </c>
      <c r="H44" s="81">
        <v>2</v>
      </c>
      <c r="I44" s="81">
        <v>3</v>
      </c>
      <c r="J44" s="82">
        <v>4</v>
      </c>
      <c r="K44" s="87"/>
      <c r="L44" s="88"/>
      <c r="M44" s="49"/>
      <c r="N44" s="1"/>
      <c r="O44" s="41"/>
      <c r="P44" s="39"/>
      <c r="Q44" s="5"/>
      <c r="R44" s="40"/>
      <c r="S44" s="40"/>
      <c r="T44" s="40"/>
      <c r="U44" s="39"/>
      <c r="V44" s="1"/>
      <c r="W44" s="1"/>
    </row>
    <row r="45" spans="1:23" ht="9.75" customHeight="1">
      <c r="A45" s="79">
        <v>39</v>
      </c>
      <c r="B45" s="80" t="s">
        <v>47</v>
      </c>
      <c r="C45" s="81">
        <v>74</v>
      </c>
      <c r="D45" s="82"/>
      <c r="E45" s="83" t="s">
        <v>6</v>
      </c>
      <c r="F45" s="81" t="s">
        <v>40</v>
      </c>
      <c r="G45" s="81">
        <v>86</v>
      </c>
      <c r="H45" s="81">
        <v>1</v>
      </c>
      <c r="I45" s="81">
        <v>4</v>
      </c>
      <c r="J45" s="82">
        <v>5</v>
      </c>
      <c r="K45" s="87"/>
      <c r="L45" s="88"/>
      <c r="M45" s="49"/>
      <c r="N45" s="1"/>
      <c r="O45" s="41"/>
      <c r="P45" s="39"/>
      <c r="Q45" s="5"/>
      <c r="R45" s="40"/>
      <c r="S45" s="40"/>
      <c r="T45" s="40"/>
      <c r="U45" s="39"/>
      <c r="V45" s="1"/>
      <c r="W45" s="1"/>
    </row>
    <row r="46" spans="1:23" ht="9.75" customHeight="1">
      <c r="A46" s="79">
        <v>40</v>
      </c>
      <c r="B46" s="80" t="s">
        <v>91</v>
      </c>
      <c r="C46" s="81">
        <v>55</v>
      </c>
      <c r="D46" s="82" t="s">
        <v>72</v>
      </c>
      <c r="E46" s="83" t="s">
        <v>78</v>
      </c>
      <c r="F46" s="81" t="s">
        <v>5</v>
      </c>
      <c r="G46" s="81">
        <v>85</v>
      </c>
      <c r="H46" s="81">
        <v>2</v>
      </c>
      <c r="I46" s="81">
        <v>5</v>
      </c>
      <c r="J46" s="82">
        <v>2</v>
      </c>
      <c r="K46" s="85" t="s">
        <v>86</v>
      </c>
      <c r="L46" s="88"/>
      <c r="M46" s="49"/>
      <c r="N46" s="1"/>
      <c r="O46" s="41"/>
      <c r="P46" s="39"/>
      <c r="Q46" s="5"/>
      <c r="R46" s="40"/>
      <c r="S46" s="40"/>
      <c r="T46" s="40"/>
      <c r="U46" s="39"/>
      <c r="V46" s="1"/>
      <c r="W46" s="1"/>
    </row>
    <row r="47" spans="1:23" ht="9.75" customHeight="1">
      <c r="A47" s="79">
        <v>41</v>
      </c>
      <c r="B47" s="80" t="s">
        <v>96</v>
      </c>
      <c r="C47" s="86">
        <v>45</v>
      </c>
      <c r="D47" s="82" t="s">
        <v>73</v>
      </c>
      <c r="E47" s="83" t="s">
        <v>1</v>
      </c>
      <c r="F47" s="86">
        <v>90</v>
      </c>
      <c r="G47" s="81">
        <v>85</v>
      </c>
      <c r="H47" s="81">
        <v>2</v>
      </c>
      <c r="I47" s="81">
        <v>4</v>
      </c>
      <c r="J47" s="82">
        <v>2</v>
      </c>
      <c r="K47" s="87" t="s">
        <v>86</v>
      </c>
      <c r="L47" s="88"/>
      <c r="M47" s="49"/>
      <c r="N47" s="1"/>
      <c r="O47" s="41"/>
      <c r="P47" s="39"/>
      <c r="Q47" s="5"/>
      <c r="R47" s="40"/>
      <c r="S47" s="40"/>
      <c r="T47" s="40"/>
      <c r="U47" s="39"/>
      <c r="V47" s="1"/>
      <c r="W47" s="1"/>
    </row>
    <row r="48" spans="1:23" ht="9.75" customHeight="1">
      <c r="A48" s="79">
        <v>42</v>
      </c>
      <c r="B48" s="80" t="s">
        <v>80</v>
      </c>
      <c r="C48" s="81">
        <v>44</v>
      </c>
      <c r="D48" s="82" t="s">
        <v>73</v>
      </c>
      <c r="E48" s="83" t="s">
        <v>78</v>
      </c>
      <c r="F48" s="84" t="s">
        <v>5</v>
      </c>
      <c r="G48" s="81">
        <v>84</v>
      </c>
      <c r="H48" s="81">
        <v>1</v>
      </c>
      <c r="I48" s="81">
        <v>5</v>
      </c>
      <c r="J48" s="82">
        <v>2</v>
      </c>
      <c r="K48" s="85" t="s">
        <v>86</v>
      </c>
      <c r="L48" s="88"/>
      <c r="M48" s="49"/>
      <c r="N48" s="1"/>
      <c r="O48" s="41"/>
      <c r="P48" s="39"/>
      <c r="Q48" s="5"/>
      <c r="R48" s="40"/>
      <c r="S48" s="40"/>
      <c r="T48" s="40"/>
      <c r="U48" s="39"/>
      <c r="V48" s="1"/>
      <c r="W48" s="1"/>
    </row>
    <row r="49" spans="1:23" ht="9.75" customHeight="1">
      <c r="A49" s="79">
        <v>43</v>
      </c>
      <c r="B49" s="80" t="s">
        <v>75</v>
      </c>
      <c r="C49" s="81">
        <v>46</v>
      </c>
      <c r="D49" s="82" t="s">
        <v>73</v>
      </c>
      <c r="E49" s="83" t="s">
        <v>78</v>
      </c>
      <c r="F49" s="84" t="s">
        <v>5</v>
      </c>
      <c r="G49" s="81">
        <v>84</v>
      </c>
      <c r="H49" s="81">
        <v>0</v>
      </c>
      <c r="I49" s="81">
        <v>5</v>
      </c>
      <c r="J49" s="82">
        <v>4</v>
      </c>
      <c r="K49" s="87" t="s">
        <v>86</v>
      </c>
      <c r="L49" s="88"/>
      <c r="M49" s="49"/>
      <c r="N49" s="1"/>
      <c r="O49" s="41"/>
      <c r="P49" s="39"/>
      <c r="Q49" s="5"/>
      <c r="R49" s="40"/>
      <c r="S49" s="40"/>
      <c r="T49" s="40"/>
      <c r="U49" s="39"/>
      <c r="V49" s="1"/>
      <c r="W49" s="1"/>
    </row>
    <row r="50" spans="1:23" ht="9.75" customHeight="1">
      <c r="A50" s="79">
        <v>44</v>
      </c>
      <c r="B50" s="80" t="s">
        <v>98</v>
      </c>
      <c r="C50" s="81">
        <v>96</v>
      </c>
      <c r="D50" s="82"/>
      <c r="E50" s="83" t="s">
        <v>1</v>
      </c>
      <c r="F50" s="81">
        <v>90</v>
      </c>
      <c r="G50" s="81">
        <v>83</v>
      </c>
      <c r="H50" s="81">
        <v>3</v>
      </c>
      <c r="I50" s="81">
        <v>3</v>
      </c>
      <c r="J50" s="82">
        <v>1</v>
      </c>
      <c r="K50" s="87" t="s">
        <v>86</v>
      </c>
      <c r="L50" s="88"/>
      <c r="M50" s="49"/>
      <c r="N50" s="41"/>
      <c r="O50" s="41"/>
      <c r="P50" s="39"/>
      <c r="Q50" s="40"/>
      <c r="R50" s="40"/>
      <c r="S50" s="40"/>
      <c r="T50" s="40"/>
      <c r="U50" s="39"/>
      <c r="V50" s="1"/>
      <c r="W50" s="9"/>
    </row>
    <row r="51" spans="1:23" ht="9.75" customHeight="1">
      <c r="A51" s="79">
        <v>45</v>
      </c>
      <c r="B51" s="80" t="s">
        <v>58</v>
      </c>
      <c r="C51" s="81">
        <v>52</v>
      </c>
      <c r="D51" s="82" t="s">
        <v>72</v>
      </c>
      <c r="E51" s="83" t="s">
        <v>78</v>
      </c>
      <c r="F51" s="84" t="s">
        <v>5</v>
      </c>
      <c r="G51" s="81">
        <v>83</v>
      </c>
      <c r="H51" s="81">
        <v>3</v>
      </c>
      <c r="I51" s="81">
        <v>1</v>
      </c>
      <c r="J51" s="82">
        <v>3</v>
      </c>
      <c r="K51" s="85"/>
      <c r="L51" s="88"/>
      <c r="M51" s="49"/>
      <c r="N51" s="41"/>
      <c r="O51" s="41"/>
      <c r="P51" s="39"/>
      <c r="Q51" s="40"/>
      <c r="R51" s="40"/>
      <c r="S51" s="40"/>
      <c r="T51" s="40"/>
      <c r="U51" s="39"/>
      <c r="V51" s="1"/>
      <c r="W51" s="9"/>
    </row>
    <row r="52" spans="1:23" ht="9.75" customHeight="1">
      <c r="A52" s="79">
        <v>46</v>
      </c>
      <c r="B52" s="80" t="s">
        <v>52</v>
      </c>
      <c r="C52" s="81">
        <v>67</v>
      </c>
      <c r="D52" s="82"/>
      <c r="E52" s="83" t="s">
        <v>1</v>
      </c>
      <c r="F52" s="81">
        <v>90</v>
      </c>
      <c r="G52" s="81">
        <v>83</v>
      </c>
      <c r="H52" s="81">
        <v>1</v>
      </c>
      <c r="I52" s="81">
        <v>4</v>
      </c>
      <c r="J52" s="82">
        <v>2</v>
      </c>
      <c r="K52" s="87" t="s">
        <v>86</v>
      </c>
      <c r="L52" s="88"/>
      <c r="M52" s="49"/>
      <c r="N52" s="41"/>
      <c r="O52" s="41"/>
      <c r="P52" s="39"/>
      <c r="Q52" s="40"/>
      <c r="R52" s="40"/>
      <c r="S52" s="40"/>
      <c r="T52" s="40"/>
      <c r="U52" s="39"/>
      <c r="V52" s="9"/>
      <c r="W52" s="1"/>
    </row>
    <row r="53" spans="1:23" ht="9.75" customHeight="1">
      <c r="A53" s="79">
        <v>47</v>
      </c>
      <c r="B53" s="80" t="s">
        <v>94</v>
      </c>
      <c r="C53" s="86">
        <v>91</v>
      </c>
      <c r="D53" s="82"/>
      <c r="E53" s="83" t="s">
        <v>1</v>
      </c>
      <c r="F53" s="86">
        <v>90</v>
      </c>
      <c r="G53" s="81">
        <v>82</v>
      </c>
      <c r="H53" s="81">
        <v>3</v>
      </c>
      <c r="I53" s="81">
        <v>0</v>
      </c>
      <c r="J53" s="82">
        <v>4</v>
      </c>
      <c r="K53" s="87" t="s">
        <v>86</v>
      </c>
      <c r="L53" s="88"/>
      <c r="M53" s="49"/>
      <c r="N53" s="41"/>
      <c r="O53" s="41"/>
      <c r="P53" s="39"/>
      <c r="Q53" s="40"/>
      <c r="R53" s="40"/>
      <c r="S53" s="40"/>
      <c r="T53" s="40"/>
      <c r="U53" s="39"/>
      <c r="V53" s="1"/>
      <c r="W53" s="1"/>
    </row>
    <row r="54" spans="1:23" ht="9.75" customHeight="1">
      <c r="A54" s="79">
        <v>48</v>
      </c>
      <c r="B54" s="80" t="s">
        <v>92</v>
      </c>
      <c r="C54" s="81"/>
      <c r="D54" s="82"/>
      <c r="E54" s="83" t="s">
        <v>78</v>
      </c>
      <c r="F54" s="81">
        <v>90</v>
      </c>
      <c r="G54" s="81">
        <v>82</v>
      </c>
      <c r="H54" s="81">
        <v>2</v>
      </c>
      <c r="I54" s="81">
        <v>2</v>
      </c>
      <c r="J54" s="82">
        <v>2</v>
      </c>
      <c r="K54" s="85" t="s">
        <v>86</v>
      </c>
      <c r="L54" s="88"/>
      <c r="M54" s="49"/>
      <c r="N54" s="41"/>
      <c r="O54" s="41"/>
      <c r="P54" s="39"/>
      <c r="Q54" s="40"/>
      <c r="R54" s="40"/>
      <c r="S54" s="40"/>
      <c r="T54" s="40"/>
      <c r="U54" s="39"/>
      <c r="V54" s="1"/>
      <c r="W54" s="1"/>
    </row>
    <row r="55" spans="1:23" ht="9.75" customHeight="1">
      <c r="A55" s="79">
        <v>49</v>
      </c>
      <c r="B55" s="80" t="s">
        <v>42</v>
      </c>
      <c r="C55" s="81">
        <v>41</v>
      </c>
      <c r="D55" s="82" t="s">
        <v>73</v>
      </c>
      <c r="E55" s="83" t="s">
        <v>1</v>
      </c>
      <c r="F55" s="84" t="s">
        <v>5</v>
      </c>
      <c r="G55" s="81">
        <v>82</v>
      </c>
      <c r="H55" s="81">
        <v>1</v>
      </c>
      <c r="I55" s="81">
        <v>4</v>
      </c>
      <c r="J55" s="82">
        <v>2</v>
      </c>
      <c r="K55" s="87"/>
      <c r="L55" s="88"/>
      <c r="M55" s="49"/>
      <c r="N55" s="41"/>
      <c r="O55" s="41"/>
      <c r="P55" s="39"/>
      <c r="Q55" s="40"/>
      <c r="R55" s="40"/>
      <c r="S55" s="40"/>
      <c r="T55" s="40"/>
      <c r="U55" s="39"/>
      <c r="V55" s="1"/>
      <c r="W55" s="1"/>
    </row>
    <row r="56" spans="1:23" ht="9.75" customHeight="1">
      <c r="A56" s="79">
        <v>50</v>
      </c>
      <c r="B56" s="80" t="s">
        <v>62</v>
      </c>
      <c r="C56" s="81">
        <v>43</v>
      </c>
      <c r="D56" s="82" t="s">
        <v>73</v>
      </c>
      <c r="E56" s="83" t="s">
        <v>6</v>
      </c>
      <c r="F56" s="81">
        <v>90</v>
      </c>
      <c r="G56" s="81">
        <v>80</v>
      </c>
      <c r="H56" s="81">
        <v>1</v>
      </c>
      <c r="I56" s="81">
        <v>4</v>
      </c>
      <c r="J56" s="82">
        <v>1</v>
      </c>
      <c r="K56" s="87" t="s">
        <v>86</v>
      </c>
      <c r="L56" s="88"/>
      <c r="M56" s="39"/>
      <c r="N56" s="41"/>
      <c r="O56" s="41"/>
      <c r="P56" s="39"/>
      <c r="Q56" s="40"/>
      <c r="R56" s="40"/>
      <c r="S56" s="40"/>
      <c r="T56" s="40"/>
      <c r="U56" s="39"/>
      <c r="V56" s="9"/>
      <c r="W56" s="1"/>
    </row>
    <row r="57" spans="1:23" ht="9.75" customHeight="1">
      <c r="A57" s="79">
        <v>51</v>
      </c>
      <c r="B57" s="80" t="s">
        <v>90</v>
      </c>
      <c r="C57" s="81">
        <v>47</v>
      </c>
      <c r="D57" s="82" t="s">
        <v>73</v>
      </c>
      <c r="E57" s="83" t="s">
        <v>78</v>
      </c>
      <c r="F57" s="84" t="s">
        <v>5</v>
      </c>
      <c r="G57" s="81">
        <v>80</v>
      </c>
      <c r="H57" s="81">
        <v>1</v>
      </c>
      <c r="I57" s="81">
        <v>3</v>
      </c>
      <c r="J57" s="82">
        <v>3</v>
      </c>
      <c r="K57" s="85"/>
      <c r="L57" s="88"/>
      <c r="M57" s="49"/>
      <c r="N57" s="41"/>
      <c r="O57" s="41"/>
      <c r="P57" s="39"/>
      <c r="Q57" s="40"/>
      <c r="R57" s="40"/>
      <c r="S57" s="40"/>
      <c r="T57" s="40"/>
      <c r="U57" s="39"/>
      <c r="V57" s="1"/>
      <c r="W57" s="1"/>
    </row>
    <row r="58" spans="1:23" ht="9.75" customHeight="1">
      <c r="A58" s="79">
        <v>52</v>
      </c>
      <c r="B58" s="80" t="s">
        <v>55</v>
      </c>
      <c r="C58" s="81">
        <v>63</v>
      </c>
      <c r="D58" s="82"/>
      <c r="E58" s="83" t="s">
        <v>1</v>
      </c>
      <c r="F58" s="81" t="s">
        <v>4</v>
      </c>
      <c r="G58" s="81">
        <v>80</v>
      </c>
      <c r="H58" s="81">
        <v>1</v>
      </c>
      <c r="I58" s="81">
        <v>3</v>
      </c>
      <c r="J58" s="82">
        <v>3</v>
      </c>
      <c r="K58" s="87"/>
      <c r="L58" s="88"/>
      <c r="M58" s="49"/>
      <c r="N58" s="1"/>
      <c r="O58" s="41"/>
      <c r="P58" s="39"/>
      <c r="Q58" s="5"/>
      <c r="R58" s="40"/>
      <c r="S58" s="40"/>
      <c r="T58" s="40"/>
      <c r="U58" s="39"/>
      <c r="V58" s="1"/>
      <c r="W58" s="1"/>
    </row>
    <row r="59" spans="1:12" ht="9.75" customHeight="1">
      <c r="A59" s="79">
        <v>53</v>
      </c>
      <c r="B59" s="80" t="s">
        <v>104</v>
      </c>
      <c r="C59" s="81">
        <v>2003</v>
      </c>
      <c r="D59" s="82" t="s">
        <v>105</v>
      </c>
      <c r="E59" s="83" t="s">
        <v>6</v>
      </c>
      <c r="F59" s="81">
        <v>90</v>
      </c>
      <c r="G59" s="81">
        <v>80</v>
      </c>
      <c r="H59" s="81">
        <v>1</v>
      </c>
      <c r="I59" s="81">
        <v>2</v>
      </c>
      <c r="J59" s="82">
        <v>4</v>
      </c>
      <c r="K59" s="87" t="s">
        <v>86</v>
      </c>
      <c r="L59" s="88"/>
    </row>
    <row r="60" spans="1:12" ht="9.75" customHeight="1">
      <c r="A60" s="79">
        <v>54</v>
      </c>
      <c r="B60" s="80" t="s">
        <v>107</v>
      </c>
      <c r="C60" s="81">
        <v>87</v>
      </c>
      <c r="D60" s="82"/>
      <c r="E60" s="83" t="s">
        <v>1</v>
      </c>
      <c r="F60" s="81">
        <v>90</v>
      </c>
      <c r="G60" s="81">
        <v>80</v>
      </c>
      <c r="H60" s="81">
        <v>1</v>
      </c>
      <c r="I60" s="81">
        <v>2</v>
      </c>
      <c r="J60" s="82">
        <v>3</v>
      </c>
      <c r="K60" s="87"/>
      <c r="L60" s="88"/>
    </row>
    <row r="61" spans="1:12" ht="9.75" customHeight="1">
      <c r="A61" s="79">
        <v>55</v>
      </c>
      <c r="B61" s="80" t="s">
        <v>79</v>
      </c>
      <c r="C61" s="81">
        <v>64</v>
      </c>
      <c r="D61" s="82"/>
      <c r="E61" s="83" t="s">
        <v>78</v>
      </c>
      <c r="F61" s="84" t="s">
        <v>5</v>
      </c>
      <c r="G61" s="81">
        <v>78</v>
      </c>
      <c r="H61" s="81">
        <v>0</v>
      </c>
      <c r="I61" s="81">
        <v>5</v>
      </c>
      <c r="J61" s="82">
        <v>2</v>
      </c>
      <c r="K61" s="85"/>
      <c r="L61" s="88"/>
    </row>
    <row r="62" spans="1:12" ht="9.75" customHeight="1">
      <c r="A62" s="79">
        <v>56</v>
      </c>
      <c r="B62" s="80" t="s">
        <v>54</v>
      </c>
      <c r="C62" s="81">
        <v>37</v>
      </c>
      <c r="D62" s="82" t="s">
        <v>73</v>
      </c>
      <c r="E62" s="83" t="s">
        <v>1</v>
      </c>
      <c r="F62" s="84" t="s">
        <v>5</v>
      </c>
      <c r="G62" s="81">
        <v>78</v>
      </c>
      <c r="H62" s="81">
        <v>0</v>
      </c>
      <c r="I62" s="81">
        <v>3</v>
      </c>
      <c r="J62" s="82">
        <v>4</v>
      </c>
      <c r="K62" s="87"/>
      <c r="L62" s="88"/>
    </row>
    <row r="63" spans="1:12" ht="9.75" customHeight="1">
      <c r="A63" s="79">
        <v>57</v>
      </c>
      <c r="B63" s="80" t="s">
        <v>118</v>
      </c>
      <c r="C63" s="86">
        <v>49</v>
      </c>
      <c r="D63" s="87" t="s">
        <v>72</v>
      </c>
      <c r="E63" s="83" t="s">
        <v>88</v>
      </c>
      <c r="F63" s="85" t="s">
        <v>5</v>
      </c>
      <c r="G63" s="81">
        <v>77</v>
      </c>
      <c r="H63" s="81">
        <v>1</v>
      </c>
      <c r="I63" s="81">
        <v>2</v>
      </c>
      <c r="J63" s="82">
        <v>2</v>
      </c>
      <c r="K63" s="87"/>
      <c r="L63" s="88"/>
    </row>
    <row r="64" spans="1:12" ht="9.75" customHeight="1">
      <c r="A64" s="79">
        <v>58</v>
      </c>
      <c r="B64" s="80" t="s">
        <v>93</v>
      </c>
      <c r="C64" s="86">
        <v>2003</v>
      </c>
      <c r="D64" s="82"/>
      <c r="E64" s="83" t="s">
        <v>1</v>
      </c>
      <c r="F64" s="86">
        <v>90</v>
      </c>
      <c r="G64" s="81">
        <v>77</v>
      </c>
      <c r="H64" s="81">
        <v>0</v>
      </c>
      <c r="I64" s="81">
        <v>3</v>
      </c>
      <c r="J64" s="82">
        <v>3</v>
      </c>
      <c r="K64" s="87"/>
      <c r="L64" s="88"/>
    </row>
    <row r="65" spans="1:12" ht="9.75" customHeight="1">
      <c r="A65" s="79">
        <v>59</v>
      </c>
      <c r="B65" s="80" t="s">
        <v>117</v>
      </c>
      <c r="C65" s="86">
        <v>29</v>
      </c>
      <c r="D65" s="87" t="s">
        <v>73</v>
      </c>
      <c r="E65" s="83" t="s">
        <v>88</v>
      </c>
      <c r="F65" s="86">
        <v>90</v>
      </c>
      <c r="G65" s="81">
        <v>76</v>
      </c>
      <c r="H65" s="81">
        <v>2</v>
      </c>
      <c r="I65" s="81">
        <v>1</v>
      </c>
      <c r="J65" s="82">
        <v>1</v>
      </c>
      <c r="K65" s="87"/>
      <c r="L65" s="88"/>
    </row>
    <row r="66" spans="1:12" ht="9.75" customHeight="1">
      <c r="A66" s="79">
        <v>60</v>
      </c>
      <c r="B66" s="80" t="s">
        <v>85</v>
      </c>
      <c r="C66" s="81">
        <v>62</v>
      </c>
      <c r="D66" s="82"/>
      <c r="E66" s="83" t="s">
        <v>78</v>
      </c>
      <c r="F66" s="84" t="s">
        <v>5</v>
      </c>
      <c r="G66" s="81">
        <v>75</v>
      </c>
      <c r="H66" s="81">
        <v>1</v>
      </c>
      <c r="I66" s="81"/>
      <c r="J66" s="82"/>
      <c r="K66" s="85"/>
      <c r="L66" s="88"/>
    </row>
    <row r="67" spans="1:23" ht="9.75" customHeight="1">
      <c r="A67" s="79">
        <v>61</v>
      </c>
      <c r="B67" s="80" t="s">
        <v>121</v>
      </c>
      <c r="C67" s="81">
        <v>86</v>
      </c>
      <c r="D67" s="82"/>
      <c r="E67" s="83" t="s">
        <v>88</v>
      </c>
      <c r="F67" s="84" t="s">
        <v>5</v>
      </c>
      <c r="G67" s="81">
        <v>72</v>
      </c>
      <c r="H67" s="81">
        <v>0</v>
      </c>
      <c r="I67" s="81">
        <v>1</v>
      </c>
      <c r="J67" s="82">
        <v>3</v>
      </c>
      <c r="K67" s="88"/>
      <c r="L67" s="88"/>
      <c r="M67" s="49"/>
      <c r="N67" s="41"/>
      <c r="O67" s="41"/>
      <c r="P67" s="39"/>
      <c r="Q67" s="40"/>
      <c r="R67" s="40"/>
      <c r="S67" s="40"/>
      <c r="T67" s="40"/>
      <c r="U67" s="39"/>
      <c r="V67" s="1"/>
      <c r="W67" s="1"/>
    </row>
    <row r="68" spans="1:23" ht="9.75" customHeight="1">
      <c r="A68" s="79">
        <v>62</v>
      </c>
      <c r="B68" s="80" t="s">
        <v>51</v>
      </c>
      <c r="C68" s="81">
        <v>52</v>
      </c>
      <c r="D68" s="82" t="s">
        <v>72</v>
      </c>
      <c r="E68" s="83" t="s">
        <v>78</v>
      </c>
      <c r="F68" s="84" t="s">
        <v>5</v>
      </c>
      <c r="G68" s="81">
        <v>70</v>
      </c>
      <c r="H68" s="81">
        <v>1</v>
      </c>
      <c r="I68" s="81">
        <v>0</v>
      </c>
      <c r="J68" s="82">
        <v>3</v>
      </c>
      <c r="K68" s="85"/>
      <c r="L68" s="88"/>
      <c r="N68" s="1"/>
      <c r="O68" s="41"/>
      <c r="Q68" s="5"/>
      <c r="R68" s="40"/>
      <c r="S68" s="40"/>
      <c r="T68" s="40"/>
      <c r="U68" s="39"/>
      <c r="V68" s="1"/>
      <c r="W68" s="1"/>
    </row>
    <row r="69" spans="1:23" ht="9.75" customHeight="1">
      <c r="A69" s="79">
        <v>63</v>
      </c>
      <c r="B69" s="80" t="s">
        <v>39</v>
      </c>
      <c r="C69" s="81">
        <v>33</v>
      </c>
      <c r="D69" s="82" t="s">
        <v>73</v>
      </c>
      <c r="E69" s="83" t="s">
        <v>1</v>
      </c>
      <c r="F69" s="84" t="s">
        <v>4</v>
      </c>
      <c r="G69" s="81">
        <v>70</v>
      </c>
      <c r="H69" s="81">
        <v>0</v>
      </c>
      <c r="I69" s="81">
        <v>1</v>
      </c>
      <c r="J69" s="82">
        <v>4</v>
      </c>
      <c r="K69" s="87"/>
      <c r="L69" s="88"/>
      <c r="N69" s="1"/>
      <c r="O69" s="41"/>
      <c r="Q69" s="5"/>
      <c r="R69" s="40"/>
      <c r="S69" s="40"/>
      <c r="T69" s="40"/>
      <c r="U69" s="39"/>
      <c r="V69" s="9"/>
      <c r="W69" s="1"/>
    </row>
    <row r="70" spans="1:21" ht="9.75" customHeight="1">
      <c r="A70" s="79">
        <v>64</v>
      </c>
      <c r="B70" s="80" t="s">
        <v>100</v>
      </c>
      <c r="C70" s="81">
        <v>90</v>
      </c>
      <c r="D70" s="82"/>
      <c r="E70" s="83" t="s">
        <v>1</v>
      </c>
      <c r="F70" s="81">
        <v>90</v>
      </c>
      <c r="G70" s="81">
        <v>68</v>
      </c>
      <c r="H70" s="81">
        <v>1</v>
      </c>
      <c r="I70" s="81">
        <v>1</v>
      </c>
      <c r="J70" s="82">
        <v>2</v>
      </c>
      <c r="K70" s="87"/>
      <c r="L70" s="88"/>
      <c r="M70" s="39"/>
      <c r="N70" s="41"/>
      <c r="O70" s="41"/>
      <c r="P70" s="39"/>
      <c r="Q70" s="40"/>
      <c r="R70" s="40"/>
      <c r="S70" s="40"/>
      <c r="T70" s="40"/>
      <c r="U70" s="39"/>
    </row>
    <row r="71" spans="1:12" ht="9.75" customHeight="1">
      <c r="A71" s="79">
        <v>65</v>
      </c>
      <c r="B71" s="80" t="s">
        <v>50</v>
      </c>
      <c r="C71" s="81">
        <v>62</v>
      </c>
      <c r="D71" s="82"/>
      <c r="E71" s="83" t="s">
        <v>1</v>
      </c>
      <c r="F71" s="84" t="s">
        <v>5</v>
      </c>
      <c r="G71" s="81">
        <v>67</v>
      </c>
      <c r="H71" s="81">
        <v>1</v>
      </c>
      <c r="I71" s="81">
        <v>0</v>
      </c>
      <c r="J71" s="82">
        <v>2</v>
      </c>
      <c r="K71" s="87"/>
      <c r="L71" s="88"/>
    </row>
    <row r="72" spans="1:12" ht="9.75" customHeight="1">
      <c r="A72" s="79">
        <v>66</v>
      </c>
      <c r="B72" s="80" t="s">
        <v>109</v>
      </c>
      <c r="C72" s="81">
        <v>47</v>
      </c>
      <c r="D72" s="82" t="s">
        <v>73</v>
      </c>
      <c r="E72" s="83" t="s">
        <v>78</v>
      </c>
      <c r="F72" s="84" t="s">
        <v>5</v>
      </c>
      <c r="G72" s="81">
        <v>66</v>
      </c>
      <c r="H72" s="81">
        <v>0</v>
      </c>
      <c r="I72" s="81">
        <v>1</v>
      </c>
      <c r="J72" s="82">
        <v>3</v>
      </c>
      <c r="K72" s="85"/>
      <c r="L72" s="88"/>
    </row>
    <row r="73" spans="1:12" ht="9.75" customHeight="1">
      <c r="A73" s="79">
        <v>67</v>
      </c>
      <c r="B73" s="80" t="s">
        <v>108</v>
      </c>
      <c r="C73" s="81">
        <v>82</v>
      </c>
      <c r="D73" s="82"/>
      <c r="E73" s="83" t="s">
        <v>78</v>
      </c>
      <c r="F73" s="81">
        <v>90</v>
      </c>
      <c r="G73" s="81">
        <v>63</v>
      </c>
      <c r="H73" s="81">
        <v>1</v>
      </c>
      <c r="I73" s="81">
        <v>0</v>
      </c>
      <c r="J73" s="82">
        <v>2</v>
      </c>
      <c r="K73" s="85"/>
      <c r="L73" s="88"/>
    </row>
    <row r="74" spans="1:10" ht="12">
      <c r="A74" s="10"/>
      <c r="D74" s="41"/>
      <c r="F74" s="9"/>
      <c r="G74" s="40"/>
      <c r="H74" s="40"/>
      <c r="I74" s="40"/>
      <c r="J74" s="39"/>
    </row>
    <row r="75" spans="1:10" ht="12">
      <c r="A75" s="10"/>
      <c r="D75" s="41"/>
      <c r="F75" s="9"/>
      <c r="G75" s="40"/>
      <c r="H75" s="40"/>
      <c r="I75" s="40"/>
      <c r="J75" s="39"/>
    </row>
    <row r="76" spans="1:10" ht="12">
      <c r="A76" s="10"/>
      <c r="D76" s="41"/>
      <c r="F76" s="9"/>
      <c r="G76" s="40"/>
      <c r="H76" s="40"/>
      <c r="I76" s="40"/>
      <c r="J76" s="39"/>
    </row>
    <row r="77" spans="1:10" ht="12">
      <c r="A77" s="10"/>
      <c r="D77" s="41"/>
      <c r="F77" s="9"/>
      <c r="G77" s="40"/>
      <c r="H77" s="40"/>
      <c r="I77" s="40"/>
      <c r="J77" s="39"/>
    </row>
    <row r="78" spans="1:10" ht="12">
      <c r="A78" s="10"/>
      <c r="D78" s="41"/>
      <c r="F78" s="9"/>
      <c r="G78" s="40"/>
      <c r="H78" s="40"/>
      <c r="I78" s="40"/>
      <c r="J78" s="39"/>
    </row>
    <row r="79" ht="12">
      <c r="A79" s="10"/>
    </row>
    <row r="80" ht="12">
      <c r="A80" s="10"/>
    </row>
    <row r="81" ht="12">
      <c r="A81" s="10"/>
    </row>
    <row r="82" ht="12">
      <c r="A82" s="10"/>
    </row>
    <row r="83" ht="12">
      <c r="A83" s="10"/>
    </row>
    <row r="84" ht="12">
      <c r="A84" s="10"/>
    </row>
  </sheetData>
  <sheetProtection/>
  <mergeCells count="3">
    <mergeCell ref="A1:K1"/>
    <mergeCell ref="A3:K3"/>
    <mergeCell ref="H2:K2"/>
  </mergeCells>
  <printOptions/>
  <pageMargins left="0.2031496062992126" right="0.2131496062992126" top="0.3331496062992126" bottom="0.38944881889763777" header="0.49" footer="0.4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M103"/>
  <sheetViews>
    <sheetView workbookViewId="0" topLeftCell="A5">
      <selection activeCell="L5" sqref="L5"/>
    </sheetView>
  </sheetViews>
  <sheetFormatPr defaultColWidth="11.421875" defaultRowHeight="12.75"/>
  <cols>
    <col min="1" max="1" width="4.140625" style="0" customWidth="1"/>
    <col min="2" max="2" width="16.00390625" style="0" customWidth="1"/>
    <col min="3" max="3" width="8.421875" style="0" customWidth="1"/>
    <col min="4" max="4" width="4.7109375" style="1" customWidth="1"/>
    <col min="5" max="5" width="2.140625" style="0" customWidth="1"/>
    <col min="6" max="6" width="12.28125" style="0" customWidth="1"/>
    <col min="7" max="7" width="8.8515625" style="0" customWidth="1"/>
    <col min="8" max="10" width="4.140625" style="0" customWidth="1"/>
    <col min="11" max="11" width="7.140625" style="0" customWidth="1"/>
  </cols>
  <sheetData>
    <row r="2" spans="1:11" ht="2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7:12" ht="12">
      <c r="G3" s="75">
        <f ca="1">TODAY()</f>
        <v>43044</v>
      </c>
      <c r="H3" s="75"/>
      <c r="I3" s="75"/>
      <c r="J3" s="75"/>
      <c r="L3" s="42"/>
    </row>
    <row r="5" spans="1:11" ht="19.5" customHeight="1">
      <c r="A5" s="74" t="s">
        <v>11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8" spans="6:11" ht="12">
      <c r="F8" t="s">
        <v>12</v>
      </c>
      <c r="K8" s="10"/>
    </row>
    <row r="9" spans="6:12" ht="12.75">
      <c r="F9" t="s">
        <v>13</v>
      </c>
      <c r="K9" s="11">
        <v>0.55</v>
      </c>
      <c r="L9" s="8"/>
    </row>
    <row r="10" ht="12">
      <c r="K10" s="10"/>
    </row>
    <row r="11" spans="6:12" ht="12">
      <c r="F11" s="59" t="s">
        <v>70</v>
      </c>
      <c r="K11" s="56">
        <v>18</v>
      </c>
      <c r="L11" s="51"/>
    </row>
    <row r="12" spans="6:11" ht="12">
      <c r="F12" t="s">
        <v>14</v>
      </c>
      <c r="K12" s="10">
        <f>ROUNDDOWN(K11*K9,0)</f>
        <v>9</v>
      </c>
    </row>
    <row r="15" spans="2:12" s="7" customFormat="1" ht="12.75">
      <c r="B15" s="7" t="s">
        <v>15</v>
      </c>
      <c r="C15" s="8" t="s">
        <v>3</v>
      </c>
      <c r="D15" s="8" t="s">
        <v>38</v>
      </c>
      <c r="F15" s="8" t="s">
        <v>2</v>
      </c>
      <c r="G15" s="8" t="s">
        <v>7</v>
      </c>
      <c r="H15" s="8" t="s">
        <v>8</v>
      </c>
      <c r="I15" s="8" t="s">
        <v>9</v>
      </c>
      <c r="J15" s="8" t="s">
        <v>10</v>
      </c>
      <c r="K15" s="8"/>
      <c r="L15" s="8" t="s">
        <v>68</v>
      </c>
    </row>
    <row r="16" spans="1:12" ht="12">
      <c r="A16" s="1">
        <v>1</v>
      </c>
      <c r="B16" s="54" t="s">
        <v>95</v>
      </c>
      <c r="C16" s="58">
        <v>85</v>
      </c>
      <c r="D16" s="77"/>
      <c r="E16" s="55"/>
      <c r="F16" s="58">
        <v>90</v>
      </c>
      <c r="G16" s="52">
        <v>91</v>
      </c>
      <c r="H16" s="52">
        <v>4</v>
      </c>
      <c r="I16" s="52">
        <v>3</v>
      </c>
      <c r="J16" s="41">
        <v>3</v>
      </c>
      <c r="K16" s="1"/>
      <c r="L16" s="1" t="s">
        <v>86</v>
      </c>
    </row>
    <row r="17" spans="1:12" ht="12">
      <c r="A17" s="1">
        <v>2</v>
      </c>
      <c r="B17" s="60" t="s">
        <v>49</v>
      </c>
      <c r="C17" s="52">
        <v>69</v>
      </c>
      <c r="D17" s="41"/>
      <c r="E17" s="61"/>
      <c r="F17" s="63" t="s">
        <v>5</v>
      </c>
      <c r="G17" s="52">
        <v>90</v>
      </c>
      <c r="H17" s="52">
        <v>3</v>
      </c>
      <c r="I17" s="52">
        <v>5</v>
      </c>
      <c r="J17" s="41">
        <v>1</v>
      </c>
      <c r="K17" s="1"/>
      <c r="L17" s="9" t="s">
        <v>86</v>
      </c>
    </row>
    <row r="18" spans="1:12" ht="12">
      <c r="A18" s="1">
        <v>3</v>
      </c>
      <c r="B18" s="54" t="s">
        <v>48</v>
      </c>
      <c r="C18" s="52">
        <v>69</v>
      </c>
      <c r="D18" s="41"/>
      <c r="E18" s="55"/>
      <c r="F18" s="52">
        <v>90</v>
      </c>
      <c r="G18" s="52">
        <v>90</v>
      </c>
      <c r="H18" s="52">
        <v>2</v>
      </c>
      <c r="I18" s="52">
        <v>6</v>
      </c>
      <c r="J18" s="41">
        <v>2</v>
      </c>
      <c r="K18" s="12"/>
      <c r="L18" s="9" t="s">
        <v>86</v>
      </c>
    </row>
    <row r="19" spans="1:12" ht="12">
      <c r="A19" s="1">
        <v>4</v>
      </c>
      <c r="B19" s="54" t="s">
        <v>99</v>
      </c>
      <c r="C19" s="52">
        <v>84</v>
      </c>
      <c r="D19" s="77"/>
      <c r="E19" s="55"/>
      <c r="F19" s="52">
        <v>90</v>
      </c>
      <c r="G19" s="52">
        <v>88</v>
      </c>
      <c r="H19" s="52">
        <v>2</v>
      </c>
      <c r="I19" s="52">
        <v>4</v>
      </c>
      <c r="J19" s="41">
        <v>4</v>
      </c>
      <c r="K19" s="1"/>
      <c r="L19" s="1" t="s">
        <v>86</v>
      </c>
    </row>
    <row r="20" spans="1:12" ht="12">
      <c r="A20" s="1">
        <v>5</v>
      </c>
      <c r="B20" s="54" t="s">
        <v>53</v>
      </c>
      <c r="C20" s="52">
        <v>62</v>
      </c>
      <c r="D20" s="41"/>
      <c r="E20" s="55"/>
      <c r="F20" s="43" t="s">
        <v>5</v>
      </c>
      <c r="G20" s="52">
        <v>88</v>
      </c>
      <c r="H20" s="52">
        <v>2</v>
      </c>
      <c r="I20" s="52">
        <v>5</v>
      </c>
      <c r="J20" s="41">
        <v>2</v>
      </c>
      <c r="K20" s="1"/>
      <c r="L20" s="1" t="s">
        <v>86</v>
      </c>
    </row>
    <row r="21" spans="1:12" ht="12">
      <c r="A21" s="1">
        <v>6</v>
      </c>
      <c r="B21" s="54" t="s">
        <v>97</v>
      </c>
      <c r="C21" s="52">
        <v>89</v>
      </c>
      <c r="D21" s="77"/>
      <c r="E21" s="55"/>
      <c r="F21" s="52">
        <v>90</v>
      </c>
      <c r="G21" s="52">
        <v>86</v>
      </c>
      <c r="H21" s="52">
        <v>2</v>
      </c>
      <c r="I21" s="52">
        <v>5</v>
      </c>
      <c r="J21" s="41">
        <v>1</v>
      </c>
      <c r="K21" s="1"/>
      <c r="L21" s="1" t="s">
        <v>86</v>
      </c>
    </row>
    <row r="22" spans="1:12" ht="12">
      <c r="A22" s="1">
        <v>7</v>
      </c>
      <c r="B22" s="54" t="s">
        <v>96</v>
      </c>
      <c r="C22" s="58">
        <v>45</v>
      </c>
      <c r="D22" s="78" t="s">
        <v>73</v>
      </c>
      <c r="E22" s="55"/>
      <c r="F22" s="58">
        <v>90</v>
      </c>
      <c r="G22" s="52">
        <v>85</v>
      </c>
      <c r="H22" s="52">
        <v>2</v>
      </c>
      <c r="I22" s="52">
        <v>4</v>
      </c>
      <c r="J22" s="41">
        <v>2</v>
      </c>
      <c r="K22" s="1"/>
      <c r="L22" s="1" t="s">
        <v>86</v>
      </c>
    </row>
    <row r="23" spans="1:12" ht="12">
      <c r="A23" s="1">
        <v>8</v>
      </c>
      <c r="B23" s="54" t="s">
        <v>98</v>
      </c>
      <c r="C23" s="52">
        <v>96</v>
      </c>
      <c r="D23" s="77"/>
      <c r="E23" s="55"/>
      <c r="F23" s="52">
        <v>90</v>
      </c>
      <c r="G23" s="52">
        <v>83</v>
      </c>
      <c r="H23" s="52">
        <v>3</v>
      </c>
      <c r="I23" s="52">
        <v>3</v>
      </c>
      <c r="J23" s="41">
        <v>1</v>
      </c>
      <c r="K23" s="1"/>
      <c r="L23" s="1" t="s">
        <v>86</v>
      </c>
    </row>
    <row r="24" spans="1:12" ht="12">
      <c r="A24" s="1">
        <v>9</v>
      </c>
      <c r="B24" s="60" t="s">
        <v>52</v>
      </c>
      <c r="C24" s="52">
        <v>67</v>
      </c>
      <c r="D24" s="41"/>
      <c r="E24" s="61"/>
      <c r="F24" s="65">
        <v>90</v>
      </c>
      <c r="G24" s="52">
        <v>83</v>
      </c>
      <c r="H24" s="52">
        <v>1</v>
      </c>
      <c r="I24" s="52">
        <v>4</v>
      </c>
      <c r="J24" s="41">
        <v>2</v>
      </c>
      <c r="K24" s="1"/>
      <c r="L24" s="1" t="s">
        <v>86</v>
      </c>
    </row>
    <row r="26" spans="1:11" ht="12">
      <c r="A26" s="1"/>
      <c r="B26" s="54"/>
      <c r="C26" s="55"/>
      <c r="D26" s="41"/>
      <c r="E26" s="43"/>
      <c r="F26" s="43"/>
      <c r="G26" s="43"/>
      <c r="H26" s="43"/>
      <c r="I26" s="41"/>
      <c r="K26" s="1"/>
    </row>
    <row r="27" spans="1:10" ht="12">
      <c r="A27" s="1"/>
      <c r="C27" s="1"/>
      <c r="E27" s="1"/>
      <c r="F27" s="1"/>
      <c r="G27" s="1"/>
      <c r="H27" s="1"/>
      <c r="I27" s="1"/>
      <c r="J27" s="1"/>
    </row>
    <row r="28" spans="1:11" ht="12">
      <c r="A28" s="1"/>
      <c r="C28" s="57"/>
      <c r="D28" s="9"/>
      <c r="E28" s="10" t="s">
        <v>16</v>
      </c>
      <c r="F28" s="1"/>
      <c r="G28" s="45">
        <f>SUM(G16:G27)</f>
        <v>784</v>
      </c>
      <c r="H28" s="12" t="s">
        <v>17</v>
      </c>
      <c r="I28" s="1">
        <v>9</v>
      </c>
      <c r="J28" s="12" t="s">
        <v>18</v>
      </c>
      <c r="K28" s="90">
        <f>+G28/I28</f>
        <v>87.11111111111111</v>
      </c>
    </row>
    <row r="29" spans="1:11" ht="12">
      <c r="A29" s="1"/>
      <c r="B29" s="49"/>
      <c r="C29" s="41"/>
      <c r="D29" s="41"/>
      <c r="E29" s="43"/>
      <c r="F29" s="52"/>
      <c r="G29" s="43"/>
      <c r="H29" s="43"/>
      <c r="I29" s="41"/>
      <c r="J29" s="1"/>
      <c r="K29" s="1"/>
    </row>
    <row r="30" spans="1:11" ht="12">
      <c r="A30" s="1"/>
      <c r="B30" s="49"/>
      <c r="C30" s="41"/>
      <c r="D30" s="41"/>
      <c r="E30" s="43"/>
      <c r="F30" s="52"/>
      <c r="G30" s="43"/>
      <c r="H30" s="43"/>
      <c r="I30" s="41"/>
      <c r="J30" s="1"/>
      <c r="K30" s="1"/>
    </row>
    <row r="31" spans="1:12" ht="12">
      <c r="A31" s="1">
        <v>10</v>
      </c>
      <c r="B31" s="54" t="s">
        <v>94</v>
      </c>
      <c r="C31" s="58">
        <v>91</v>
      </c>
      <c r="D31" s="77"/>
      <c r="E31" s="55"/>
      <c r="F31" s="58">
        <v>90</v>
      </c>
      <c r="G31" s="52">
        <v>82</v>
      </c>
      <c r="H31" s="52">
        <v>3</v>
      </c>
      <c r="I31" s="52">
        <v>0</v>
      </c>
      <c r="J31" s="41">
        <v>4</v>
      </c>
      <c r="K31" s="1"/>
      <c r="L31" s="1" t="s">
        <v>86</v>
      </c>
    </row>
    <row r="32" spans="1:12" ht="12">
      <c r="A32" s="1">
        <v>11</v>
      </c>
      <c r="B32" s="54" t="s">
        <v>42</v>
      </c>
      <c r="C32" s="52">
        <v>41</v>
      </c>
      <c r="D32" s="77" t="s">
        <v>73</v>
      </c>
      <c r="E32" s="55"/>
      <c r="F32" s="43" t="s">
        <v>5</v>
      </c>
      <c r="G32" s="52">
        <v>82</v>
      </c>
      <c r="H32" s="52">
        <v>1</v>
      </c>
      <c r="I32" s="52">
        <v>4</v>
      </c>
      <c r="J32" s="41">
        <v>2</v>
      </c>
      <c r="K32" s="1"/>
      <c r="L32" s="1"/>
    </row>
    <row r="33" spans="1:12" ht="12">
      <c r="A33" s="1">
        <v>12</v>
      </c>
      <c r="B33" s="54" t="s">
        <v>107</v>
      </c>
      <c r="C33" s="52">
        <v>87</v>
      </c>
      <c r="D33" s="41"/>
      <c r="E33" s="55"/>
      <c r="F33" s="52">
        <v>90</v>
      </c>
      <c r="G33" s="52">
        <v>80</v>
      </c>
      <c r="H33" s="52">
        <v>1</v>
      </c>
      <c r="I33" s="52">
        <v>2</v>
      </c>
      <c r="J33" s="41">
        <v>3</v>
      </c>
      <c r="K33" s="1"/>
      <c r="L33" s="1"/>
    </row>
    <row r="34" spans="1:12" ht="12">
      <c r="A34" s="1">
        <v>13</v>
      </c>
      <c r="B34" s="68" t="s">
        <v>55</v>
      </c>
      <c r="C34" s="52">
        <v>63</v>
      </c>
      <c r="D34" s="41"/>
      <c r="E34" s="70"/>
      <c r="F34" s="71" t="s">
        <v>4</v>
      </c>
      <c r="G34" s="52">
        <v>80</v>
      </c>
      <c r="H34" s="52">
        <v>1</v>
      </c>
      <c r="I34" s="52">
        <v>3</v>
      </c>
      <c r="J34" s="41">
        <v>3</v>
      </c>
      <c r="K34" s="1"/>
      <c r="L34" s="1"/>
    </row>
    <row r="35" spans="1:12" ht="12">
      <c r="A35" s="1">
        <v>14</v>
      </c>
      <c r="B35" s="54" t="s">
        <v>54</v>
      </c>
      <c r="C35" s="52">
        <v>37</v>
      </c>
      <c r="D35" s="77" t="s">
        <v>73</v>
      </c>
      <c r="E35" s="55"/>
      <c r="F35" s="43" t="s">
        <v>5</v>
      </c>
      <c r="G35" s="52">
        <v>78</v>
      </c>
      <c r="H35" s="52">
        <v>0</v>
      </c>
      <c r="I35" s="52">
        <v>3</v>
      </c>
      <c r="J35" s="41">
        <v>4</v>
      </c>
      <c r="K35" s="1"/>
      <c r="L35" s="1"/>
    </row>
    <row r="36" spans="1:12" ht="12">
      <c r="A36" s="1">
        <v>15</v>
      </c>
      <c r="B36" s="54" t="s">
        <v>93</v>
      </c>
      <c r="C36" s="58">
        <v>2003</v>
      </c>
      <c r="D36" s="78" t="s">
        <v>105</v>
      </c>
      <c r="E36" s="55"/>
      <c r="F36" s="58">
        <v>90</v>
      </c>
      <c r="G36" s="52">
        <v>77</v>
      </c>
      <c r="H36" s="52">
        <v>0</v>
      </c>
      <c r="I36" s="52">
        <v>3</v>
      </c>
      <c r="J36" s="41">
        <v>3</v>
      </c>
      <c r="K36" s="1"/>
      <c r="L36" s="1"/>
    </row>
    <row r="37" spans="1:12" ht="12">
      <c r="A37" s="1">
        <v>16</v>
      </c>
      <c r="B37" s="54" t="s">
        <v>39</v>
      </c>
      <c r="C37" s="52">
        <v>33</v>
      </c>
      <c r="D37" s="77" t="s">
        <v>73</v>
      </c>
      <c r="E37" s="55"/>
      <c r="F37" s="43" t="s">
        <v>4</v>
      </c>
      <c r="G37" s="52">
        <v>70</v>
      </c>
      <c r="H37" s="52">
        <v>0</v>
      </c>
      <c r="I37" s="52">
        <v>1</v>
      </c>
      <c r="J37" s="41">
        <v>4</v>
      </c>
      <c r="K37" s="1"/>
      <c r="L37" s="1"/>
    </row>
    <row r="38" spans="1:12" ht="12">
      <c r="A38" s="1">
        <v>17</v>
      </c>
      <c r="B38" s="54" t="s">
        <v>100</v>
      </c>
      <c r="C38" s="52">
        <v>90</v>
      </c>
      <c r="D38" s="77"/>
      <c r="E38" s="55"/>
      <c r="F38" s="52">
        <v>90</v>
      </c>
      <c r="G38" s="52">
        <v>68</v>
      </c>
      <c r="H38" s="52">
        <v>1</v>
      </c>
      <c r="I38" s="52">
        <v>1</v>
      </c>
      <c r="J38" s="41">
        <v>2</v>
      </c>
      <c r="K38" s="1"/>
      <c r="L38" s="1"/>
    </row>
    <row r="39" spans="1:12" ht="12">
      <c r="A39" s="1">
        <v>18</v>
      </c>
      <c r="B39" s="54" t="s">
        <v>50</v>
      </c>
      <c r="C39" s="52">
        <v>62</v>
      </c>
      <c r="D39" s="41"/>
      <c r="E39" s="55"/>
      <c r="F39" s="43" t="s">
        <v>5</v>
      </c>
      <c r="G39" s="52">
        <v>67</v>
      </c>
      <c r="H39" s="52">
        <v>1</v>
      </c>
      <c r="I39" s="52">
        <v>0</v>
      </c>
      <c r="J39" s="41">
        <v>2</v>
      </c>
      <c r="K39" s="1"/>
      <c r="L39" s="1"/>
    </row>
    <row r="40" spans="2:12" ht="12">
      <c r="B40" s="49"/>
      <c r="C40" s="41"/>
      <c r="D40" s="41"/>
      <c r="E40" s="43"/>
      <c r="F40" s="43"/>
      <c r="G40" s="43"/>
      <c r="H40" s="43"/>
      <c r="I40" s="41"/>
      <c r="J40" s="1"/>
      <c r="K40" s="47"/>
      <c r="L40" s="44"/>
    </row>
    <row r="41" spans="2:12" ht="12">
      <c r="B41" s="49"/>
      <c r="C41" s="1"/>
      <c r="D41" s="41"/>
      <c r="E41" s="9"/>
      <c r="F41" s="43"/>
      <c r="G41" s="43"/>
      <c r="H41" s="43"/>
      <c r="I41" s="41"/>
      <c r="J41" s="1"/>
      <c r="K41" s="1"/>
      <c r="L41" s="44"/>
    </row>
    <row r="42" spans="2:12" ht="12">
      <c r="B42" s="49"/>
      <c r="C42" s="1"/>
      <c r="D42" s="41"/>
      <c r="E42" s="9"/>
      <c r="F42" s="43"/>
      <c r="G42" s="43"/>
      <c r="H42" s="43"/>
      <c r="I42" s="41"/>
      <c r="J42" s="9"/>
      <c r="K42" s="1"/>
      <c r="L42" s="44"/>
    </row>
    <row r="43" spans="2:12" ht="12">
      <c r="B43" s="49"/>
      <c r="C43" s="41"/>
      <c r="D43" s="41"/>
      <c r="E43" s="43"/>
      <c r="F43" s="43"/>
      <c r="G43" s="43"/>
      <c r="H43" s="43"/>
      <c r="I43" s="41"/>
      <c r="J43" s="1"/>
      <c r="K43" s="1"/>
      <c r="L43" s="44"/>
    </row>
    <row r="44" spans="2:12" ht="12">
      <c r="B44" s="49"/>
      <c r="C44" s="41"/>
      <c r="D44" s="41"/>
      <c r="E44" s="43"/>
      <c r="F44" s="43"/>
      <c r="G44" s="43"/>
      <c r="H44" s="43"/>
      <c r="I44" s="41"/>
      <c r="J44" s="1"/>
      <c r="K44" s="1"/>
      <c r="L44" s="44"/>
    </row>
    <row r="45" spans="2:12" ht="12">
      <c r="B45" s="49"/>
      <c r="C45" s="41"/>
      <c r="D45" s="41"/>
      <c r="E45" s="43"/>
      <c r="F45" s="43"/>
      <c r="G45" s="43"/>
      <c r="H45" s="43"/>
      <c r="I45" s="41"/>
      <c r="J45" s="1"/>
      <c r="K45" s="1"/>
      <c r="L45" s="44"/>
    </row>
    <row r="46" spans="2:12" ht="12">
      <c r="B46" s="49"/>
      <c r="C46" s="41"/>
      <c r="D46" s="41"/>
      <c r="E46" s="43"/>
      <c r="F46" s="43"/>
      <c r="G46" s="43"/>
      <c r="H46" s="43"/>
      <c r="I46" s="41"/>
      <c r="J46" s="9"/>
      <c r="K46" s="1"/>
      <c r="L46" s="44"/>
    </row>
    <row r="47" spans="2:12" ht="12">
      <c r="B47" s="49"/>
      <c r="C47" s="1"/>
      <c r="D47" s="41"/>
      <c r="E47" s="9"/>
      <c r="F47" s="43"/>
      <c r="G47" s="43"/>
      <c r="H47" s="43"/>
      <c r="I47" s="41"/>
      <c r="J47" s="1"/>
      <c r="K47" s="1"/>
      <c r="L47" s="44"/>
    </row>
    <row r="48" spans="1:13" ht="12">
      <c r="A48" s="1"/>
      <c r="B48" s="39"/>
      <c r="C48" s="41"/>
      <c r="D48" s="41"/>
      <c r="E48" s="43"/>
      <c r="F48" s="44"/>
      <c r="G48" s="43"/>
      <c r="H48" s="43"/>
      <c r="I48" s="41"/>
      <c r="J48" s="1"/>
      <c r="K48" s="1"/>
      <c r="M48" s="44"/>
    </row>
    <row r="49" spans="1:13" ht="12">
      <c r="A49" s="1"/>
      <c r="B49" s="39"/>
      <c r="C49" s="41"/>
      <c r="D49" s="41"/>
      <c r="E49" s="43"/>
      <c r="F49" s="44"/>
      <c r="G49" s="43"/>
      <c r="H49" s="43"/>
      <c r="I49" s="41"/>
      <c r="J49" s="1"/>
      <c r="K49" s="1"/>
      <c r="M49" s="44"/>
    </row>
    <row r="50" spans="1:13" ht="12">
      <c r="A50" s="1"/>
      <c r="B50" s="39"/>
      <c r="C50" s="41"/>
      <c r="D50" s="41"/>
      <c r="E50" s="43"/>
      <c r="F50" s="44"/>
      <c r="G50" s="43"/>
      <c r="H50" s="43"/>
      <c r="I50" s="41"/>
      <c r="J50" s="1"/>
      <c r="K50" s="1"/>
      <c r="M50" s="44"/>
    </row>
    <row r="51" spans="1:13" ht="12">
      <c r="A51" s="1"/>
      <c r="B51" s="39"/>
      <c r="C51" s="41"/>
      <c r="D51" s="41"/>
      <c r="E51" s="43"/>
      <c r="F51" s="44"/>
      <c r="G51" s="43"/>
      <c r="H51" s="43"/>
      <c r="I51" s="41"/>
      <c r="J51" s="1"/>
      <c r="K51" s="1"/>
      <c r="M51" s="44"/>
    </row>
    <row r="52" spans="1:13" ht="12">
      <c r="A52" s="1"/>
      <c r="B52" s="39"/>
      <c r="C52" s="41"/>
      <c r="D52" s="41"/>
      <c r="E52" s="43"/>
      <c r="F52" s="44"/>
      <c r="G52" s="43"/>
      <c r="H52" s="43"/>
      <c r="I52" s="41"/>
      <c r="J52" s="1"/>
      <c r="K52" s="1"/>
      <c r="M52" s="44"/>
    </row>
    <row r="53" spans="1:13" ht="12">
      <c r="A53" s="1"/>
      <c r="B53" s="39"/>
      <c r="C53" s="41"/>
      <c r="D53" s="41"/>
      <c r="E53" s="43"/>
      <c r="F53" s="44"/>
      <c r="G53" s="43"/>
      <c r="H53" s="43"/>
      <c r="I53" s="41"/>
      <c r="J53" s="1"/>
      <c r="K53" s="1"/>
      <c r="M53" s="44"/>
    </row>
    <row r="54" spans="1:13" ht="12">
      <c r="A54" s="1"/>
      <c r="B54" s="39"/>
      <c r="C54" s="41"/>
      <c r="D54" s="41"/>
      <c r="E54" s="43"/>
      <c r="F54" s="44"/>
      <c r="G54" s="43"/>
      <c r="H54" s="43"/>
      <c r="I54" s="41"/>
      <c r="J54" s="1"/>
      <c r="K54" s="1"/>
      <c r="M54" s="44"/>
    </row>
    <row r="55" spans="1:6" ht="12">
      <c r="A55" s="1"/>
      <c r="F55" s="46"/>
    </row>
    <row r="56" ht="12">
      <c r="A56" s="1"/>
    </row>
    <row r="57" ht="12">
      <c r="A57" s="1"/>
    </row>
    <row r="58" ht="12">
      <c r="A58" s="1"/>
    </row>
    <row r="59" ht="12">
      <c r="A59" s="1"/>
    </row>
    <row r="60" spans="1:12" ht="12">
      <c r="A60" s="1"/>
      <c r="L60" s="5"/>
    </row>
    <row r="61" spans="1:11" ht="12">
      <c r="A61" s="1"/>
      <c r="B61" s="39"/>
      <c r="C61" s="41"/>
      <c r="D61" s="41"/>
      <c r="E61" s="43"/>
      <c r="F61" s="43"/>
      <c r="G61" s="43"/>
      <c r="H61" s="43"/>
      <c r="I61" s="41"/>
      <c r="J61" s="1"/>
      <c r="K61" s="47"/>
    </row>
    <row r="62" spans="1:11" ht="12">
      <c r="A62" s="1"/>
      <c r="B62" s="39"/>
      <c r="C62" s="41"/>
      <c r="D62" s="41"/>
      <c r="E62" s="43"/>
      <c r="F62" s="43"/>
      <c r="G62" s="43"/>
      <c r="H62" s="43"/>
      <c r="I62" s="41"/>
      <c r="J62" s="1"/>
      <c r="K62" s="1"/>
    </row>
    <row r="63" spans="1:11" ht="12">
      <c r="A63" s="1"/>
      <c r="B63" s="39"/>
      <c r="C63" s="41"/>
      <c r="D63" s="41"/>
      <c r="E63" s="43"/>
      <c r="F63" s="43"/>
      <c r="G63" s="43"/>
      <c r="H63" s="43"/>
      <c r="I63" s="41"/>
      <c r="J63" s="1"/>
      <c r="K63" s="1"/>
    </row>
    <row r="64" ht="12">
      <c r="A64" s="1"/>
    </row>
    <row r="65" ht="12">
      <c r="A65" s="1"/>
    </row>
    <row r="66" ht="12">
      <c r="A66" s="1"/>
    </row>
    <row r="67" ht="12">
      <c r="A67" s="1"/>
    </row>
    <row r="74" ht="12">
      <c r="L74" s="1"/>
    </row>
    <row r="75" ht="12">
      <c r="L75" s="1"/>
    </row>
    <row r="76" ht="12">
      <c r="L76" s="1"/>
    </row>
    <row r="77" ht="12">
      <c r="L77" s="1"/>
    </row>
    <row r="78" ht="12">
      <c r="L78" s="1"/>
    </row>
    <row r="79" ht="12">
      <c r="L79" s="1"/>
    </row>
    <row r="80" ht="12">
      <c r="L80" s="1"/>
    </row>
    <row r="81" ht="12">
      <c r="L81" s="1"/>
    </row>
    <row r="82" ht="12">
      <c r="L82" s="1"/>
    </row>
    <row r="83" ht="12">
      <c r="L83" s="1"/>
    </row>
    <row r="84" spans="2:12" ht="12">
      <c r="B84" s="39"/>
      <c r="C84" s="41"/>
      <c r="D84" s="41"/>
      <c r="E84" s="39"/>
      <c r="F84" s="43"/>
      <c r="G84" s="44"/>
      <c r="H84" s="43"/>
      <c r="I84" s="43"/>
      <c r="J84" s="41"/>
      <c r="K84" s="1"/>
      <c r="L84" s="9"/>
    </row>
    <row r="85" spans="2:12" ht="12">
      <c r="B85" s="39"/>
      <c r="C85" s="41"/>
      <c r="D85" s="41"/>
      <c r="E85" s="39"/>
      <c r="F85" s="43"/>
      <c r="G85" s="44"/>
      <c r="H85" s="43"/>
      <c r="I85" s="43"/>
      <c r="J85" s="41"/>
      <c r="K85" s="1"/>
      <c r="L85" s="9"/>
    </row>
    <row r="86" spans="2:12" ht="12">
      <c r="B86" s="39"/>
      <c r="C86" s="41"/>
      <c r="D86" s="41"/>
      <c r="E86" s="39"/>
      <c r="F86" s="43"/>
      <c r="G86" s="44"/>
      <c r="H86" s="43"/>
      <c r="I86" s="43"/>
      <c r="J86" s="41"/>
      <c r="K86" s="1"/>
      <c r="L86" s="9"/>
    </row>
    <row r="87" spans="2:12" ht="12">
      <c r="B87" s="39"/>
      <c r="C87" s="41"/>
      <c r="D87" s="41"/>
      <c r="E87" s="39"/>
      <c r="F87" s="43"/>
      <c r="G87" s="44"/>
      <c r="H87" s="43"/>
      <c r="I87" s="43"/>
      <c r="J87" s="41"/>
      <c r="K87" s="12"/>
      <c r="L87" s="9"/>
    </row>
    <row r="88" spans="2:12" ht="12">
      <c r="B88" s="39"/>
      <c r="C88" s="41"/>
      <c r="D88" s="41"/>
      <c r="E88" s="39"/>
      <c r="F88" s="43"/>
      <c r="G88" s="44"/>
      <c r="H88" s="43"/>
      <c r="I88" s="43"/>
      <c r="J88" s="41"/>
      <c r="K88" s="1"/>
      <c r="L88" s="1"/>
    </row>
    <row r="89" spans="2:12" ht="12">
      <c r="B89" s="39"/>
      <c r="C89" s="41"/>
      <c r="D89" s="41"/>
      <c r="E89" s="39"/>
      <c r="F89" s="43"/>
      <c r="G89" s="44"/>
      <c r="H89" s="43"/>
      <c r="I89" s="43"/>
      <c r="J89" s="41"/>
      <c r="K89" s="1"/>
      <c r="L89" s="1"/>
    </row>
    <row r="90" spans="2:12" ht="12">
      <c r="B90" s="39"/>
      <c r="C90" s="41"/>
      <c r="D90" s="41"/>
      <c r="E90" s="39"/>
      <c r="F90" s="43"/>
      <c r="G90" s="44"/>
      <c r="H90" s="43"/>
      <c r="I90" s="43"/>
      <c r="J90" s="41"/>
      <c r="K90" s="1"/>
      <c r="L90" s="1"/>
    </row>
    <row r="91" spans="2:12" ht="12">
      <c r="B91" s="39"/>
      <c r="C91" s="41"/>
      <c r="D91" s="41"/>
      <c r="E91" s="39"/>
      <c r="F91" s="43"/>
      <c r="G91" s="44"/>
      <c r="H91" s="43"/>
      <c r="I91" s="43"/>
      <c r="J91" s="41"/>
      <c r="K91" s="1"/>
      <c r="L91" s="47"/>
    </row>
    <row r="92" spans="2:12" ht="12">
      <c r="B92" s="39"/>
      <c r="C92" s="41"/>
      <c r="D92" s="41"/>
      <c r="E92" s="39"/>
      <c r="F92" s="43"/>
      <c r="G92" s="44"/>
      <c r="H92" s="43"/>
      <c r="I92" s="43"/>
      <c r="J92" s="41"/>
      <c r="K92" s="1"/>
      <c r="L92" s="1"/>
    </row>
    <row r="93" spans="2:12" ht="12">
      <c r="B93" s="39"/>
      <c r="C93" s="41"/>
      <c r="D93" s="41"/>
      <c r="E93" s="39"/>
      <c r="F93" s="43"/>
      <c r="G93" s="44"/>
      <c r="H93" s="43"/>
      <c r="I93" s="43"/>
      <c r="J93" s="41"/>
      <c r="K93" s="9"/>
      <c r="L93" s="1"/>
    </row>
    <row r="94" spans="2:12" ht="12">
      <c r="B94" s="39"/>
      <c r="C94" s="41"/>
      <c r="D94" s="41"/>
      <c r="E94" s="39"/>
      <c r="F94" s="43"/>
      <c r="G94" s="44"/>
      <c r="H94" s="43"/>
      <c r="I94" s="43"/>
      <c r="J94" s="41"/>
      <c r="K94" s="1"/>
      <c r="L94" s="9"/>
    </row>
    <row r="95" spans="2:12" ht="12">
      <c r="B95" s="39"/>
      <c r="C95" s="41"/>
      <c r="D95" s="41"/>
      <c r="E95" s="39"/>
      <c r="F95" s="43"/>
      <c r="G95" s="44"/>
      <c r="H95" s="43"/>
      <c r="I95" s="43"/>
      <c r="J95" s="41"/>
      <c r="K95" s="9"/>
      <c r="L95" s="9"/>
    </row>
    <row r="96" spans="2:12" ht="12">
      <c r="B96" s="39"/>
      <c r="C96" s="41"/>
      <c r="D96" s="41"/>
      <c r="E96" s="39"/>
      <c r="F96" s="43"/>
      <c r="G96" s="44"/>
      <c r="H96" s="43"/>
      <c r="I96" s="43"/>
      <c r="J96" s="41"/>
      <c r="K96" s="1"/>
      <c r="L96" s="1"/>
    </row>
    <row r="97" spans="2:12" ht="12">
      <c r="B97" s="39"/>
      <c r="C97" s="41"/>
      <c r="D97" s="41"/>
      <c r="E97" s="39"/>
      <c r="F97" s="43"/>
      <c r="G97" s="44"/>
      <c r="H97" s="43"/>
      <c r="I97" s="43"/>
      <c r="J97" s="41"/>
      <c r="K97" s="1"/>
      <c r="L97" s="1"/>
    </row>
    <row r="98" spans="2:12" ht="12">
      <c r="B98" s="39"/>
      <c r="C98" s="41"/>
      <c r="D98" s="41"/>
      <c r="E98" s="39"/>
      <c r="F98" s="43"/>
      <c r="G98" s="44"/>
      <c r="H98" s="43"/>
      <c r="I98" s="43"/>
      <c r="J98" s="41"/>
      <c r="K98" s="1"/>
      <c r="L98" s="1"/>
    </row>
    <row r="99" spans="2:12" ht="12">
      <c r="B99" s="39"/>
      <c r="C99" s="41"/>
      <c r="D99" s="41"/>
      <c r="E99" s="39"/>
      <c r="F99" s="43"/>
      <c r="G99" s="44"/>
      <c r="H99" s="43"/>
      <c r="I99" s="43"/>
      <c r="J99" s="41"/>
      <c r="K99" s="1"/>
      <c r="L99" s="1"/>
    </row>
    <row r="100" spans="2:12" ht="12">
      <c r="B100" s="39"/>
      <c r="C100" s="41"/>
      <c r="D100" s="41"/>
      <c r="E100" s="39"/>
      <c r="F100" s="43"/>
      <c r="G100" s="44"/>
      <c r="H100" s="43"/>
      <c r="I100" s="43"/>
      <c r="J100" s="41"/>
      <c r="K100" s="1"/>
      <c r="L100" s="1"/>
    </row>
    <row r="101" spans="2:12" ht="12">
      <c r="B101" s="39"/>
      <c r="C101" s="41"/>
      <c r="D101" s="41"/>
      <c r="E101" s="39"/>
      <c r="F101" s="43"/>
      <c r="G101" s="44"/>
      <c r="H101" s="43"/>
      <c r="I101" s="43"/>
      <c r="J101" s="41"/>
      <c r="K101" s="1"/>
      <c r="L101" s="1"/>
    </row>
    <row r="102" spans="2:12" ht="12">
      <c r="B102" s="39"/>
      <c r="C102" s="41"/>
      <c r="D102" s="41"/>
      <c r="E102" s="39"/>
      <c r="F102" s="43"/>
      <c r="G102" s="44"/>
      <c r="H102" s="43"/>
      <c r="I102" s="43"/>
      <c r="J102" s="41"/>
      <c r="K102" s="1"/>
      <c r="L102" s="1"/>
    </row>
    <row r="103" spans="2:12" ht="12">
      <c r="B103" s="39"/>
      <c r="C103" s="41"/>
      <c r="D103" s="41"/>
      <c r="E103" s="39"/>
      <c r="F103" s="43"/>
      <c r="G103" s="44"/>
      <c r="H103" s="43"/>
      <c r="I103" s="43"/>
      <c r="J103" s="41"/>
      <c r="K103" s="1"/>
      <c r="L103" s="1"/>
    </row>
  </sheetData>
  <sheetProtection/>
  <mergeCells count="3">
    <mergeCell ref="A2:K2"/>
    <mergeCell ref="A5:K5"/>
    <mergeCell ref="G3:J3"/>
  </mergeCells>
  <printOptions/>
  <pageMargins left="0.4" right="0.41" top="0.53" bottom="0.984251969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2:W64"/>
  <sheetViews>
    <sheetView workbookViewId="0" topLeftCell="A1">
      <selection activeCell="N6" sqref="N6"/>
    </sheetView>
  </sheetViews>
  <sheetFormatPr defaultColWidth="11.421875" defaultRowHeight="12.75"/>
  <cols>
    <col min="1" max="1" width="4.00390625" style="0" customWidth="1"/>
    <col min="2" max="2" width="16.00390625" style="0" customWidth="1"/>
    <col min="3" max="3" width="8.421875" style="0" customWidth="1"/>
    <col min="4" max="4" width="4.7109375" style="1" customWidth="1"/>
    <col min="5" max="5" width="2.140625" style="0" customWidth="1"/>
    <col min="6" max="6" width="12.28125" style="0" customWidth="1"/>
    <col min="7" max="7" width="8.8515625" style="0" customWidth="1"/>
    <col min="8" max="10" width="4.140625" style="0" customWidth="1"/>
    <col min="11" max="11" width="7.140625" style="0" customWidth="1"/>
  </cols>
  <sheetData>
    <row r="2" spans="1:11" ht="2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8:12" ht="12">
      <c r="H3" s="75">
        <f ca="1">TODAY()</f>
        <v>43044</v>
      </c>
      <c r="I3" s="75"/>
      <c r="J3" s="75"/>
      <c r="K3" s="75"/>
      <c r="L3" s="42"/>
    </row>
    <row r="5" spans="1:11" ht="19.5" customHeight="1">
      <c r="A5" s="74" t="s">
        <v>125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8" spans="6:11" ht="12">
      <c r="F8" t="s">
        <v>12</v>
      </c>
      <c r="K8" s="10"/>
    </row>
    <row r="9" spans="6:11" ht="12">
      <c r="F9" t="s">
        <v>13</v>
      </c>
      <c r="K9" s="11">
        <v>0.55</v>
      </c>
    </row>
    <row r="10" ht="12">
      <c r="K10" s="10"/>
    </row>
    <row r="11" spans="6:11" ht="12">
      <c r="F11" s="59" t="s">
        <v>70</v>
      </c>
      <c r="K11" s="56">
        <v>11</v>
      </c>
    </row>
    <row r="12" spans="6:11" ht="12">
      <c r="F12" t="s">
        <v>14</v>
      </c>
      <c r="K12" s="10">
        <f>ROUNDDOWN(K11*K9,0)</f>
        <v>6</v>
      </c>
    </row>
    <row r="15" spans="2:12" s="7" customFormat="1" ht="12.75">
      <c r="B15" s="7" t="s">
        <v>15</v>
      </c>
      <c r="C15" s="8" t="s">
        <v>3</v>
      </c>
      <c r="D15" s="8" t="s">
        <v>38</v>
      </c>
      <c r="F15" s="8" t="s">
        <v>2</v>
      </c>
      <c r="G15" s="8" t="s">
        <v>7</v>
      </c>
      <c r="H15" s="8" t="s">
        <v>8</v>
      </c>
      <c r="I15" s="8" t="s">
        <v>9</v>
      </c>
      <c r="J15" s="8" t="s">
        <v>10</v>
      </c>
      <c r="K15" s="8"/>
      <c r="L15" s="8" t="s">
        <v>68</v>
      </c>
    </row>
    <row r="16" spans="1:23" ht="12">
      <c r="A16" s="1"/>
      <c r="B16" s="49"/>
      <c r="C16" s="41"/>
      <c r="D16" s="41"/>
      <c r="E16" s="43"/>
      <c r="F16" s="52"/>
      <c r="G16" s="43"/>
      <c r="H16" s="43"/>
      <c r="I16" s="41"/>
      <c r="J16" s="50"/>
      <c r="K16" s="9"/>
      <c r="W16" s="9"/>
    </row>
    <row r="17" spans="1:23" ht="12">
      <c r="A17" s="1">
        <v>1</v>
      </c>
      <c r="B17" s="54" t="s">
        <v>119</v>
      </c>
      <c r="C17" s="58"/>
      <c r="E17" s="55"/>
      <c r="F17" s="9"/>
      <c r="G17" s="52">
        <v>95</v>
      </c>
      <c r="H17" s="52">
        <v>5</v>
      </c>
      <c r="I17" s="52">
        <v>5</v>
      </c>
      <c r="J17" s="41">
        <v>0</v>
      </c>
      <c r="K17" s="9"/>
      <c r="L17" s="1" t="s">
        <v>86</v>
      </c>
      <c r="W17" s="1"/>
    </row>
    <row r="18" spans="1:23" ht="12">
      <c r="A18" s="1">
        <v>2</v>
      </c>
      <c r="B18" s="68" t="s">
        <v>123</v>
      </c>
      <c r="C18" s="52">
        <v>57</v>
      </c>
      <c r="D18" s="41" t="s">
        <v>72</v>
      </c>
      <c r="E18" s="55"/>
      <c r="F18" s="52">
        <v>90</v>
      </c>
      <c r="G18" s="52">
        <v>93</v>
      </c>
      <c r="H18" s="52">
        <v>4</v>
      </c>
      <c r="I18" s="52">
        <v>5</v>
      </c>
      <c r="J18" s="41">
        <v>1</v>
      </c>
      <c r="L18" s="1" t="s">
        <v>86</v>
      </c>
      <c r="W18" s="9"/>
    </row>
    <row r="19" spans="1:23" ht="12">
      <c r="A19" s="1">
        <v>3</v>
      </c>
      <c r="B19" s="54" t="s">
        <v>116</v>
      </c>
      <c r="C19" s="58">
        <v>46</v>
      </c>
      <c r="D19" s="1" t="s">
        <v>73</v>
      </c>
      <c r="E19" s="55"/>
      <c r="F19" s="58">
        <v>90</v>
      </c>
      <c r="G19" s="52">
        <v>92</v>
      </c>
      <c r="H19" s="52">
        <v>4</v>
      </c>
      <c r="I19" s="52">
        <v>4</v>
      </c>
      <c r="J19" s="41">
        <v>2</v>
      </c>
      <c r="K19" s="1"/>
      <c r="L19" s="1" t="s">
        <v>86</v>
      </c>
      <c r="W19" s="12"/>
    </row>
    <row r="20" spans="1:23" ht="12">
      <c r="A20" s="1">
        <v>4</v>
      </c>
      <c r="B20" s="54" t="s">
        <v>113</v>
      </c>
      <c r="C20" s="58">
        <v>69</v>
      </c>
      <c r="D20" s="41"/>
      <c r="E20" s="55"/>
      <c r="F20" s="9" t="s">
        <v>40</v>
      </c>
      <c r="G20" s="52">
        <v>92</v>
      </c>
      <c r="H20" s="52">
        <v>3</v>
      </c>
      <c r="I20" s="52">
        <v>6</v>
      </c>
      <c r="J20" s="41">
        <v>1</v>
      </c>
      <c r="K20" s="1"/>
      <c r="L20" s="1" t="s">
        <v>86</v>
      </c>
      <c r="W20" s="1"/>
    </row>
    <row r="21" spans="1:23" ht="12">
      <c r="A21" s="1">
        <v>5</v>
      </c>
      <c r="B21" s="54" t="s">
        <v>120</v>
      </c>
      <c r="C21" s="58">
        <v>48</v>
      </c>
      <c r="D21" s="1" t="s">
        <v>72</v>
      </c>
      <c r="E21" s="55"/>
      <c r="F21" s="58">
        <v>90</v>
      </c>
      <c r="G21" s="52">
        <v>92</v>
      </c>
      <c r="H21" s="52">
        <v>3</v>
      </c>
      <c r="I21" s="52">
        <v>6</v>
      </c>
      <c r="J21" s="41">
        <v>1</v>
      </c>
      <c r="L21" s="1" t="s">
        <v>86</v>
      </c>
      <c r="W21" s="1"/>
    </row>
    <row r="22" spans="1:12" ht="12">
      <c r="A22" s="1">
        <v>6</v>
      </c>
      <c r="B22" s="56" t="s">
        <v>114</v>
      </c>
      <c r="C22" s="58">
        <v>67</v>
      </c>
      <c r="D22" s="41"/>
      <c r="E22" s="55"/>
      <c r="F22" s="9" t="s">
        <v>40</v>
      </c>
      <c r="G22" s="52">
        <v>91</v>
      </c>
      <c r="H22" s="52">
        <v>4</v>
      </c>
      <c r="I22" s="52">
        <v>3</v>
      </c>
      <c r="J22" s="41">
        <v>3</v>
      </c>
      <c r="K22" s="9"/>
      <c r="L22" s="1" t="s">
        <v>86</v>
      </c>
    </row>
    <row r="23" spans="1:12" ht="12">
      <c r="A23" s="1"/>
      <c r="B23" s="54"/>
      <c r="C23" s="58"/>
      <c r="E23" s="55"/>
      <c r="F23" s="9"/>
      <c r="G23" s="52"/>
      <c r="H23" s="52"/>
      <c r="I23" s="52"/>
      <c r="J23" s="41"/>
      <c r="K23" s="1"/>
      <c r="L23" s="1"/>
    </row>
    <row r="24" spans="1:12" ht="12">
      <c r="A24" s="1"/>
      <c r="B24" s="68"/>
      <c r="C24" s="58"/>
      <c r="E24" s="55"/>
      <c r="F24" s="9"/>
      <c r="G24" s="52"/>
      <c r="H24" s="52"/>
      <c r="I24" s="52"/>
      <c r="J24" s="41"/>
      <c r="L24" s="43"/>
    </row>
    <row r="25" spans="1:12" ht="12">
      <c r="A25" s="1"/>
      <c r="B25" s="54"/>
      <c r="C25" s="58"/>
      <c r="E25" s="55"/>
      <c r="F25" s="9"/>
      <c r="G25" s="52"/>
      <c r="H25" s="52"/>
      <c r="I25" s="52"/>
      <c r="J25" s="41"/>
      <c r="K25" s="1"/>
      <c r="L25" s="1"/>
    </row>
    <row r="26" spans="1:12" ht="12">
      <c r="A26" s="1"/>
      <c r="B26" s="54"/>
      <c r="C26" s="58"/>
      <c r="E26" s="55"/>
      <c r="F26" s="9"/>
      <c r="G26" s="52"/>
      <c r="H26" s="52"/>
      <c r="I26" s="52"/>
      <c r="J26" s="41"/>
      <c r="K26" s="1"/>
      <c r="L26" s="1"/>
    </row>
    <row r="27" spans="1:10" ht="12">
      <c r="A27" s="1"/>
      <c r="C27" s="1"/>
      <c r="E27" s="1"/>
      <c r="F27" s="1"/>
      <c r="G27" s="1"/>
      <c r="H27" s="1"/>
      <c r="I27" s="1"/>
      <c r="J27" s="1"/>
    </row>
    <row r="28" spans="1:11" ht="12">
      <c r="A28" s="1"/>
      <c r="C28" s="57"/>
      <c r="D28" s="9"/>
      <c r="E28" s="10" t="s">
        <v>16</v>
      </c>
      <c r="F28" s="1"/>
      <c r="G28" s="45">
        <f>SUM(G17:G27)</f>
        <v>555</v>
      </c>
      <c r="H28" s="12" t="s">
        <v>17</v>
      </c>
      <c r="I28" s="1">
        <v>6</v>
      </c>
      <c r="J28" s="12" t="s">
        <v>18</v>
      </c>
      <c r="K28" s="90">
        <f>+G28/I28</f>
        <v>92.5</v>
      </c>
    </row>
    <row r="29" ht="12">
      <c r="A29" s="1"/>
    </row>
    <row r="30" spans="1:12" ht="12">
      <c r="A30" s="1"/>
      <c r="B30" s="39"/>
      <c r="C30" s="41"/>
      <c r="D30" s="41"/>
      <c r="E30" s="39"/>
      <c r="F30" s="43"/>
      <c r="G30" s="44"/>
      <c r="H30" s="43"/>
      <c r="I30" s="43"/>
      <c r="J30" s="41"/>
      <c r="K30" s="1"/>
      <c r="L30" s="1"/>
    </row>
    <row r="31" spans="1:12" ht="12">
      <c r="A31" s="1">
        <v>7</v>
      </c>
      <c r="B31" s="55" t="s">
        <v>115</v>
      </c>
      <c r="C31" s="1">
        <v>49</v>
      </c>
      <c r="D31" s="1" t="s">
        <v>72</v>
      </c>
      <c r="E31" s="55"/>
      <c r="F31" s="9" t="s">
        <v>84</v>
      </c>
      <c r="G31" s="41">
        <v>90</v>
      </c>
      <c r="H31" s="41">
        <v>3</v>
      </c>
      <c r="I31" s="41">
        <v>4</v>
      </c>
      <c r="J31" s="41">
        <v>3</v>
      </c>
      <c r="K31" s="1"/>
      <c r="L31" s="1" t="s">
        <v>86</v>
      </c>
    </row>
    <row r="32" spans="1:12" ht="12">
      <c r="A32" s="1">
        <v>8</v>
      </c>
      <c r="B32" s="55" t="s">
        <v>122</v>
      </c>
      <c r="C32" s="1">
        <v>77</v>
      </c>
      <c r="E32" s="55"/>
      <c r="F32" s="9" t="s">
        <v>40</v>
      </c>
      <c r="G32" s="41">
        <v>90</v>
      </c>
      <c r="H32" s="41">
        <v>3</v>
      </c>
      <c r="I32" s="41">
        <v>4</v>
      </c>
      <c r="J32" s="41">
        <v>3</v>
      </c>
      <c r="L32" s="43" t="s">
        <v>86</v>
      </c>
    </row>
    <row r="33" spans="1:12" ht="12">
      <c r="A33" s="1">
        <v>9</v>
      </c>
      <c r="B33" s="55" t="s">
        <v>118</v>
      </c>
      <c r="C33" s="1">
        <v>49</v>
      </c>
      <c r="D33" s="1" t="s">
        <v>72</v>
      </c>
      <c r="E33" s="55"/>
      <c r="F33" s="9" t="s">
        <v>5</v>
      </c>
      <c r="G33" s="41">
        <v>77</v>
      </c>
      <c r="H33" s="41">
        <v>1</v>
      </c>
      <c r="I33" s="41">
        <v>2</v>
      </c>
      <c r="J33" s="41">
        <v>2</v>
      </c>
      <c r="K33" s="1"/>
      <c r="L33" s="1"/>
    </row>
    <row r="34" spans="1:12" ht="12">
      <c r="A34" s="1">
        <v>10</v>
      </c>
      <c r="B34" s="55" t="s">
        <v>117</v>
      </c>
      <c r="C34" s="1">
        <v>29</v>
      </c>
      <c r="D34" s="1" t="s">
        <v>73</v>
      </c>
      <c r="E34" s="55"/>
      <c r="F34" s="58">
        <v>90</v>
      </c>
      <c r="G34" s="41">
        <v>76</v>
      </c>
      <c r="H34" s="41">
        <v>2</v>
      </c>
      <c r="I34" s="41">
        <v>1</v>
      </c>
      <c r="J34" s="41">
        <v>1</v>
      </c>
      <c r="K34" s="1"/>
      <c r="L34" s="1"/>
    </row>
    <row r="35" spans="1:10" ht="12">
      <c r="A35" s="1">
        <v>11</v>
      </c>
      <c r="B35" s="55" t="s">
        <v>121</v>
      </c>
      <c r="C35" s="41">
        <v>86</v>
      </c>
      <c r="D35" s="41"/>
      <c r="E35" s="55"/>
      <c r="F35" s="43" t="s">
        <v>5</v>
      </c>
      <c r="G35" s="41">
        <v>72</v>
      </c>
      <c r="H35" s="41">
        <v>0</v>
      </c>
      <c r="I35" s="41">
        <v>1</v>
      </c>
      <c r="J35" s="41">
        <v>3</v>
      </c>
    </row>
    <row r="45" spans="2:12" ht="12">
      <c r="B45" s="39"/>
      <c r="C45" s="41"/>
      <c r="D45" s="41"/>
      <c r="E45" s="39"/>
      <c r="F45" s="43"/>
      <c r="G45" s="44"/>
      <c r="H45" s="43"/>
      <c r="I45" s="43"/>
      <c r="J45" s="41"/>
      <c r="K45" s="9"/>
      <c r="L45" s="1"/>
    </row>
    <row r="46" spans="2:12" ht="12">
      <c r="B46" s="39"/>
      <c r="C46" s="41"/>
      <c r="D46" s="41"/>
      <c r="E46" s="39"/>
      <c r="F46" s="43"/>
      <c r="G46" s="44"/>
      <c r="H46" s="43"/>
      <c r="I46" s="43"/>
      <c r="J46" s="41"/>
      <c r="K46" s="1"/>
      <c r="L46" s="9"/>
    </row>
    <row r="47" spans="2:12" ht="12">
      <c r="B47" s="39"/>
      <c r="C47" s="41"/>
      <c r="D47" s="41"/>
      <c r="E47" s="39"/>
      <c r="F47" s="43"/>
      <c r="G47" s="44"/>
      <c r="H47" s="43"/>
      <c r="I47" s="43"/>
      <c r="J47" s="41"/>
      <c r="K47" s="1"/>
      <c r="L47" s="9"/>
    </row>
    <row r="48" spans="2:12" ht="12">
      <c r="B48" s="39"/>
      <c r="C48" s="41"/>
      <c r="D48" s="41"/>
      <c r="E48" s="39"/>
      <c r="F48" s="43"/>
      <c r="G48" s="44"/>
      <c r="H48" s="43"/>
      <c r="I48" s="43"/>
      <c r="J48" s="41"/>
      <c r="K48" s="1"/>
      <c r="L48" s="1"/>
    </row>
    <row r="49" spans="2:12" ht="12">
      <c r="B49" s="39"/>
      <c r="C49" s="41"/>
      <c r="D49" s="41"/>
      <c r="E49" s="39"/>
      <c r="F49" s="43"/>
      <c r="G49" s="44"/>
      <c r="H49" s="43"/>
      <c r="I49" s="43"/>
      <c r="J49" s="41"/>
      <c r="K49" s="1"/>
      <c r="L49" s="1"/>
    </row>
    <row r="50" spans="2:12" ht="12">
      <c r="B50" s="39"/>
      <c r="C50" s="41"/>
      <c r="D50" s="41"/>
      <c r="E50" s="39"/>
      <c r="F50" s="43"/>
      <c r="G50" s="44"/>
      <c r="H50" s="43"/>
      <c r="I50" s="43"/>
      <c r="J50" s="41"/>
      <c r="K50" s="1"/>
      <c r="L50" s="1"/>
    </row>
    <row r="51" spans="2:12" ht="12">
      <c r="B51" s="39"/>
      <c r="C51" s="41"/>
      <c r="D51" s="41"/>
      <c r="E51" s="39"/>
      <c r="F51" s="43"/>
      <c r="G51" s="44"/>
      <c r="H51" s="43"/>
      <c r="I51" s="43"/>
      <c r="J51" s="41"/>
      <c r="K51" s="1"/>
      <c r="L51" s="1"/>
    </row>
    <row r="52" spans="2:12" ht="12">
      <c r="B52" s="39"/>
      <c r="C52" s="41"/>
      <c r="D52" s="41"/>
      <c r="E52" s="39"/>
      <c r="F52" s="43"/>
      <c r="G52" s="44"/>
      <c r="H52" s="43"/>
      <c r="I52" s="43"/>
      <c r="J52" s="41"/>
      <c r="K52" s="1"/>
      <c r="L52" s="1"/>
    </row>
    <row r="53" spans="2:12" ht="12">
      <c r="B53" s="39"/>
      <c r="C53" s="41"/>
      <c r="D53" s="41"/>
      <c r="E53" s="39"/>
      <c r="F53" s="43"/>
      <c r="G53" s="44"/>
      <c r="H53" s="43"/>
      <c r="I53" s="43"/>
      <c r="J53" s="41"/>
      <c r="K53" s="1"/>
      <c r="L53" s="1"/>
    </row>
    <row r="54" spans="2:12" ht="12">
      <c r="B54" s="39"/>
      <c r="C54" s="41"/>
      <c r="D54" s="41"/>
      <c r="E54" s="39"/>
      <c r="F54" s="43"/>
      <c r="G54" s="44"/>
      <c r="H54" s="43"/>
      <c r="I54" s="43"/>
      <c r="J54" s="41"/>
      <c r="K54" s="9"/>
      <c r="L54" s="1"/>
    </row>
    <row r="55" spans="2:12" ht="12">
      <c r="B55" s="39"/>
      <c r="C55" s="41"/>
      <c r="D55" s="41"/>
      <c r="E55" s="39"/>
      <c r="F55" s="43"/>
      <c r="G55" s="44"/>
      <c r="H55" s="43"/>
      <c r="I55" s="43"/>
      <c r="J55" s="41"/>
      <c r="K55" s="9"/>
      <c r="L55" s="1"/>
    </row>
    <row r="56" spans="2:12" ht="12">
      <c r="B56" s="39"/>
      <c r="C56" s="41"/>
      <c r="D56" s="41"/>
      <c r="E56" s="39"/>
      <c r="F56" s="43"/>
      <c r="G56" s="44"/>
      <c r="H56" s="43"/>
      <c r="I56" s="43"/>
      <c r="J56" s="41"/>
      <c r="K56" s="1"/>
      <c r="L56" s="1"/>
    </row>
    <row r="57" spans="2:12" ht="12">
      <c r="B57" s="39"/>
      <c r="C57" s="41"/>
      <c r="D57" s="41"/>
      <c r="E57" s="39"/>
      <c r="F57" s="43"/>
      <c r="G57" s="44"/>
      <c r="H57" s="43"/>
      <c r="I57" s="43"/>
      <c r="J57" s="41"/>
      <c r="K57" s="9"/>
      <c r="L57" s="1"/>
    </row>
    <row r="58" spans="2:12" ht="12">
      <c r="B58" s="39"/>
      <c r="C58" s="41"/>
      <c r="D58" s="41"/>
      <c r="E58" s="39"/>
      <c r="F58" s="43"/>
      <c r="G58" s="44"/>
      <c r="H58" s="43"/>
      <c r="I58" s="43"/>
      <c r="J58" s="41"/>
      <c r="K58" s="1"/>
      <c r="L58" s="1"/>
    </row>
    <row r="59" spans="2:12" ht="12">
      <c r="B59" s="39"/>
      <c r="C59" s="41"/>
      <c r="D59" s="41"/>
      <c r="E59" s="39"/>
      <c r="F59" s="43"/>
      <c r="G59" s="44"/>
      <c r="H59" s="43"/>
      <c r="I59" s="43"/>
      <c r="J59" s="41"/>
      <c r="K59" s="9"/>
      <c r="L59" s="1"/>
    </row>
    <row r="60" spans="2:12" ht="12">
      <c r="B60" s="39"/>
      <c r="C60" s="41"/>
      <c r="D60" s="41"/>
      <c r="E60" s="39"/>
      <c r="F60" s="43"/>
      <c r="G60" s="44"/>
      <c r="H60" s="43"/>
      <c r="I60" s="43"/>
      <c r="J60" s="41"/>
      <c r="K60" s="1"/>
      <c r="L60" s="1"/>
    </row>
    <row r="61" spans="2:12" ht="12">
      <c r="B61" s="39"/>
      <c r="C61" s="41"/>
      <c r="D61" s="41"/>
      <c r="E61" s="39"/>
      <c r="F61" s="43"/>
      <c r="G61" s="44"/>
      <c r="H61" s="43"/>
      <c r="I61" s="43"/>
      <c r="J61" s="41"/>
      <c r="K61" s="9"/>
      <c r="L61" s="1"/>
    </row>
    <row r="62" spans="2:12" ht="12">
      <c r="B62" s="39"/>
      <c r="C62" s="41"/>
      <c r="D62" s="41"/>
      <c r="E62" s="39"/>
      <c r="F62" s="43"/>
      <c r="G62" s="44"/>
      <c r="H62" s="43"/>
      <c r="I62" s="43"/>
      <c r="J62" s="41"/>
      <c r="K62" s="1"/>
      <c r="L62" s="1"/>
    </row>
    <row r="63" spans="2:12" ht="12">
      <c r="B63" s="39"/>
      <c r="C63" s="41"/>
      <c r="D63" s="41"/>
      <c r="E63" s="39"/>
      <c r="F63" s="43"/>
      <c r="G63" s="44"/>
      <c r="H63" s="43"/>
      <c r="I63" s="43"/>
      <c r="J63" s="41"/>
      <c r="K63" s="1"/>
      <c r="L63" s="1"/>
    </row>
    <row r="64" spans="2:12" ht="12">
      <c r="B64" s="39"/>
      <c r="C64" s="41"/>
      <c r="D64" s="41"/>
      <c r="E64" s="39"/>
      <c r="F64" s="43"/>
      <c r="G64" s="44"/>
      <c r="H64" s="43"/>
      <c r="I64" s="43"/>
      <c r="J64" s="41"/>
      <c r="K64" s="1"/>
      <c r="L64" s="1"/>
    </row>
  </sheetData>
  <sheetProtection/>
  <mergeCells count="3">
    <mergeCell ref="A2:K2"/>
    <mergeCell ref="H3:K3"/>
    <mergeCell ref="A5:K5"/>
  </mergeCells>
  <printOptions/>
  <pageMargins left="0.4" right="0.41" top="0.53" bottom="0.984251969" header="0.4921259845" footer="0.492125984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W56"/>
  <sheetViews>
    <sheetView workbookViewId="0" topLeftCell="A1">
      <selection activeCell="L1" sqref="L1"/>
    </sheetView>
  </sheetViews>
  <sheetFormatPr defaultColWidth="11.421875" defaultRowHeight="12.75"/>
  <cols>
    <col min="1" max="1" width="4.00390625" style="0" customWidth="1"/>
    <col min="2" max="2" width="16.00390625" style="0" customWidth="1"/>
    <col min="3" max="3" width="8.421875" style="0" customWidth="1"/>
    <col min="4" max="4" width="4.7109375" style="1" customWidth="1"/>
    <col min="5" max="5" width="2.140625" style="0" customWidth="1"/>
    <col min="6" max="6" width="12.28125" style="0" customWidth="1"/>
    <col min="7" max="7" width="8.8515625" style="0" customWidth="1"/>
    <col min="8" max="10" width="4.140625" style="0" customWidth="1"/>
    <col min="11" max="11" width="7.140625" style="0" customWidth="1"/>
  </cols>
  <sheetData>
    <row r="2" spans="1:11" ht="2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8:12" ht="12">
      <c r="H3" s="75">
        <f ca="1">TODAY()</f>
        <v>43044</v>
      </c>
      <c r="I3" s="75"/>
      <c r="J3" s="75"/>
      <c r="K3" s="75"/>
      <c r="L3" s="42"/>
    </row>
    <row r="5" spans="1:11" ht="19.5" customHeight="1">
      <c r="A5" s="74" t="s">
        <v>20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8" spans="6:11" ht="12">
      <c r="F8" t="s">
        <v>12</v>
      </c>
      <c r="K8" s="10"/>
    </row>
    <row r="9" spans="6:11" ht="12">
      <c r="F9" t="s">
        <v>13</v>
      </c>
      <c r="K9" s="11">
        <v>0.55</v>
      </c>
    </row>
    <row r="10" ht="12">
      <c r="K10" s="10"/>
    </row>
    <row r="11" spans="6:11" ht="12">
      <c r="F11" s="59" t="s">
        <v>70</v>
      </c>
      <c r="K11" s="56">
        <v>13</v>
      </c>
    </row>
    <row r="12" spans="6:11" ht="12">
      <c r="F12" t="s">
        <v>14</v>
      </c>
      <c r="K12" s="10">
        <f>ROUNDDOWN(K11*K9,0)</f>
        <v>7</v>
      </c>
    </row>
    <row r="15" spans="2:12" s="7" customFormat="1" ht="12.75">
      <c r="B15" s="7" t="s">
        <v>15</v>
      </c>
      <c r="C15" s="8" t="s">
        <v>3</v>
      </c>
      <c r="D15" s="8" t="s">
        <v>38</v>
      </c>
      <c r="F15" s="8" t="s">
        <v>2</v>
      </c>
      <c r="G15" s="8" t="s">
        <v>7</v>
      </c>
      <c r="H15" s="8" t="s">
        <v>8</v>
      </c>
      <c r="I15" s="8" t="s">
        <v>9</v>
      </c>
      <c r="J15" s="8" t="s">
        <v>10</v>
      </c>
      <c r="K15" s="8"/>
      <c r="L15" s="8" t="s">
        <v>68</v>
      </c>
    </row>
    <row r="16" spans="1:23" ht="12">
      <c r="A16" s="1">
        <v>1</v>
      </c>
      <c r="B16" s="54" t="s">
        <v>41</v>
      </c>
      <c r="C16" s="52">
        <v>68</v>
      </c>
      <c r="D16" s="41"/>
      <c r="E16" s="55"/>
      <c r="F16" s="43" t="s">
        <v>40</v>
      </c>
      <c r="G16" s="52">
        <v>95</v>
      </c>
      <c r="H16" s="52">
        <v>5</v>
      </c>
      <c r="I16" s="52">
        <v>5</v>
      </c>
      <c r="J16" s="41">
        <v>0</v>
      </c>
      <c r="K16" s="1"/>
      <c r="L16" s="1" t="s">
        <v>86</v>
      </c>
      <c r="W16" s="9"/>
    </row>
    <row r="17" spans="1:23" ht="12">
      <c r="A17" s="1">
        <v>2</v>
      </c>
      <c r="B17" s="60" t="s">
        <v>46</v>
      </c>
      <c r="C17" s="52">
        <v>70</v>
      </c>
      <c r="D17" s="77"/>
      <c r="E17" s="55"/>
      <c r="F17" s="43" t="s">
        <v>40</v>
      </c>
      <c r="G17" s="52">
        <v>94</v>
      </c>
      <c r="H17" s="52">
        <v>6</v>
      </c>
      <c r="I17" s="52">
        <v>2</v>
      </c>
      <c r="J17" s="41">
        <v>2</v>
      </c>
      <c r="K17" s="9"/>
      <c r="L17" s="1" t="s">
        <v>86</v>
      </c>
      <c r="W17" s="1"/>
    </row>
    <row r="18" spans="1:23" ht="12">
      <c r="A18" s="1">
        <v>3</v>
      </c>
      <c r="B18" s="54" t="s">
        <v>110</v>
      </c>
      <c r="C18" s="52">
        <v>2</v>
      </c>
      <c r="D18" s="41" t="s">
        <v>111</v>
      </c>
      <c r="E18" s="55"/>
      <c r="F18" s="43" t="s">
        <v>40</v>
      </c>
      <c r="G18" s="52">
        <v>92</v>
      </c>
      <c r="H18" s="52">
        <v>5</v>
      </c>
      <c r="I18" s="52">
        <v>3</v>
      </c>
      <c r="J18" s="41">
        <v>1</v>
      </c>
      <c r="K18" s="9"/>
      <c r="L18" s="1" t="s">
        <v>86</v>
      </c>
      <c r="W18" s="9"/>
    </row>
    <row r="19" spans="1:23" ht="12">
      <c r="A19" s="1">
        <v>4</v>
      </c>
      <c r="B19" s="54" t="s">
        <v>60</v>
      </c>
      <c r="C19" s="52">
        <v>51</v>
      </c>
      <c r="D19" s="77" t="s">
        <v>72</v>
      </c>
      <c r="E19" s="55"/>
      <c r="F19" s="43" t="s">
        <v>5</v>
      </c>
      <c r="G19" s="52">
        <v>92</v>
      </c>
      <c r="H19" s="52">
        <v>3</v>
      </c>
      <c r="I19" s="52">
        <v>6</v>
      </c>
      <c r="J19" s="41">
        <v>1</v>
      </c>
      <c r="K19" s="1"/>
      <c r="L19" s="1" t="s">
        <v>86</v>
      </c>
      <c r="W19" s="12"/>
    </row>
    <row r="20" spans="1:23" ht="12">
      <c r="A20" s="1">
        <v>5</v>
      </c>
      <c r="B20" s="54" t="s">
        <v>112</v>
      </c>
      <c r="C20" s="58">
        <v>85</v>
      </c>
      <c r="D20" s="41"/>
      <c r="E20" s="55"/>
      <c r="F20" s="9" t="s">
        <v>40</v>
      </c>
      <c r="G20" s="52">
        <v>90</v>
      </c>
      <c r="H20" s="52">
        <v>2</v>
      </c>
      <c r="I20" s="52">
        <v>6</v>
      </c>
      <c r="J20" s="41">
        <v>2</v>
      </c>
      <c r="K20" s="1"/>
      <c r="L20" s="1" t="s">
        <v>86</v>
      </c>
      <c r="W20" s="1"/>
    </row>
    <row r="21" spans="1:23" ht="12">
      <c r="A21" s="1">
        <v>6</v>
      </c>
      <c r="B21" s="54" t="s">
        <v>63</v>
      </c>
      <c r="C21" s="52">
        <v>60</v>
      </c>
      <c r="D21" s="41"/>
      <c r="E21" s="55"/>
      <c r="F21" s="9" t="s">
        <v>5</v>
      </c>
      <c r="G21" s="52">
        <v>89</v>
      </c>
      <c r="H21" s="52">
        <v>3</v>
      </c>
      <c r="I21" s="52">
        <v>3</v>
      </c>
      <c r="J21" s="41">
        <v>4</v>
      </c>
      <c r="K21" s="9"/>
      <c r="L21" s="1" t="s">
        <v>86</v>
      </c>
      <c r="W21" s="1"/>
    </row>
    <row r="22" spans="1:12" ht="12">
      <c r="A22" s="1">
        <v>7</v>
      </c>
      <c r="B22" s="54" t="s">
        <v>43</v>
      </c>
      <c r="C22" s="58">
        <v>56</v>
      </c>
      <c r="D22" s="41" t="s">
        <v>72</v>
      </c>
      <c r="E22" s="55"/>
      <c r="F22" s="58">
        <v>90</v>
      </c>
      <c r="G22" s="52">
        <v>88</v>
      </c>
      <c r="H22" s="52">
        <v>3</v>
      </c>
      <c r="I22" s="52">
        <v>3</v>
      </c>
      <c r="J22" s="41">
        <v>3</v>
      </c>
      <c r="K22" s="1"/>
      <c r="L22" s="1" t="s">
        <v>86</v>
      </c>
    </row>
    <row r="24" spans="2:12" ht="12">
      <c r="B24" s="39"/>
      <c r="C24" s="41"/>
      <c r="D24" s="41"/>
      <c r="E24" s="39"/>
      <c r="F24" s="43"/>
      <c r="G24" s="44"/>
      <c r="H24" s="43"/>
      <c r="I24" s="43"/>
      <c r="J24" s="41"/>
      <c r="K24" s="1"/>
      <c r="L24" s="1"/>
    </row>
    <row r="25" spans="3:12" ht="12">
      <c r="C25" s="1"/>
      <c r="E25" s="1"/>
      <c r="F25" s="1"/>
      <c r="G25" s="1"/>
      <c r="H25" s="1"/>
      <c r="I25" s="1"/>
      <c r="J25" s="1"/>
      <c r="L25" s="1"/>
    </row>
    <row r="26" spans="3:12" ht="12">
      <c r="C26" s="45"/>
      <c r="D26" s="9"/>
      <c r="E26" s="10" t="s">
        <v>16</v>
      </c>
      <c r="F26" s="1"/>
      <c r="G26" s="45">
        <f>SUM(G16:G25)</f>
        <v>640</v>
      </c>
      <c r="H26" s="12" t="s">
        <v>17</v>
      </c>
      <c r="I26" s="1">
        <v>7</v>
      </c>
      <c r="J26" s="12" t="s">
        <v>18</v>
      </c>
      <c r="K26" s="90">
        <f>+G26/I26</f>
        <v>91.42857142857143</v>
      </c>
      <c r="L26" s="1"/>
    </row>
    <row r="29" spans="1:12" ht="12">
      <c r="A29" s="1">
        <v>8</v>
      </c>
      <c r="B29" s="54" t="s">
        <v>44</v>
      </c>
      <c r="C29" s="52">
        <v>65</v>
      </c>
      <c r="D29" s="41"/>
      <c r="E29" s="55"/>
      <c r="F29" s="52">
        <v>90</v>
      </c>
      <c r="G29" s="52">
        <v>87</v>
      </c>
      <c r="H29" s="52">
        <v>1</v>
      </c>
      <c r="I29" s="52">
        <v>6</v>
      </c>
      <c r="J29" s="41">
        <v>2</v>
      </c>
      <c r="K29" s="1"/>
      <c r="L29" s="9" t="s">
        <v>86</v>
      </c>
    </row>
    <row r="30" spans="1:12" ht="12">
      <c r="A30" s="1">
        <v>9</v>
      </c>
      <c r="B30" s="54" t="s">
        <v>57</v>
      </c>
      <c r="C30" s="52">
        <v>71</v>
      </c>
      <c r="D30" s="41"/>
      <c r="E30" s="55"/>
      <c r="F30" s="43" t="s">
        <v>5</v>
      </c>
      <c r="G30" s="52">
        <v>86</v>
      </c>
      <c r="H30" s="52">
        <v>3</v>
      </c>
      <c r="I30" s="52">
        <v>1</v>
      </c>
      <c r="J30" s="41">
        <v>5</v>
      </c>
      <c r="K30" s="1"/>
      <c r="L30" s="1" t="s">
        <v>86</v>
      </c>
    </row>
    <row r="31" spans="1:12" ht="12">
      <c r="A31" s="1">
        <v>10</v>
      </c>
      <c r="B31" s="54" t="s">
        <v>106</v>
      </c>
      <c r="C31" s="52">
        <v>99</v>
      </c>
      <c r="D31" s="41" t="s">
        <v>74</v>
      </c>
      <c r="E31" s="55"/>
      <c r="F31" s="43" t="s">
        <v>40</v>
      </c>
      <c r="G31" s="52">
        <v>86</v>
      </c>
      <c r="H31" s="52">
        <v>2</v>
      </c>
      <c r="I31" s="52">
        <v>3</v>
      </c>
      <c r="J31" s="41">
        <v>4</v>
      </c>
      <c r="K31" s="1"/>
      <c r="L31" s="1"/>
    </row>
    <row r="32" spans="1:12" ht="12">
      <c r="A32" s="1">
        <v>11</v>
      </c>
      <c r="B32" s="54" t="s">
        <v>47</v>
      </c>
      <c r="C32" s="52">
        <v>74</v>
      </c>
      <c r="D32" s="41"/>
      <c r="E32" s="55"/>
      <c r="F32" s="52" t="s">
        <v>40</v>
      </c>
      <c r="G32" s="52">
        <v>86</v>
      </c>
      <c r="H32" s="52">
        <v>1</v>
      </c>
      <c r="I32" s="52">
        <v>4</v>
      </c>
      <c r="J32" s="41">
        <v>5</v>
      </c>
      <c r="K32" s="1"/>
      <c r="L32" s="1"/>
    </row>
    <row r="33" spans="1:12" ht="12">
      <c r="A33" s="1">
        <v>12</v>
      </c>
      <c r="B33" s="54" t="s">
        <v>62</v>
      </c>
      <c r="C33" s="52">
        <v>43</v>
      </c>
      <c r="D33" s="77" t="s">
        <v>73</v>
      </c>
      <c r="E33" s="55"/>
      <c r="F33" s="52">
        <v>90</v>
      </c>
      <c r="G33" s="52">
        <v>80</v>
      </c>
      <c r="H33" s="52">
        <v>1</v>
      </c>
      <c r="I33" s="52">
        <v>4</v>
      </c>
      <c r="J33" s="41">
        <v>1</v>
      </c>
      <c r="K33" s="1"/>
      <c r="L33" s="1" t="s">
        <v>86</v>
      </c>
    </row>
    <row r="34" spans="1:12" ht="12">
      <c r="A34" s="1">
        <v>13</v>
      </c>
      <c r="B34" s="54" t="s">
        <v>104</v>
      </c>
      <c r="C34" s="52">
        <v>3</v>
      </c>
      <c r="D34" s="78" t="s">
        <v>105</v>
      </c>
      <c r="E34" s="55"/>
      <c r="F34" s="52">
        <v>90</v>
      </c>
      <c r="G34" s="52">
        <v>80</v>
      </c>
      <c r="H34" s="52">
        <v>1</v>
      </c>
      <c r="I34" s="52">
        <v>2</v>
      </c>
      <c r="J34" s="41">
        <v>4</v>
      </c>
      <c r="K34" s="1"/>
      <c r="L34" s="1" t="s">
        <v>86</v>
      </c>
    </row>
    <row r="37" spans="2:12" ht="12">
      <c r="B37" s="39"/>
      <c r="C37" s="41"/>
      <c r="D37" s="41"/>
      <c r="E37" s="39"/>
      <c r="F37" s="43"/>
      <c r="G37" s="44"/>
      <c r="H37" s="43"/>
      <c r="I37" s="43"/>
      <c r="J37" s="41"/>
      <c r="K37" s="9"/>
      <c r="L37" s="1"/>
    </row>
    <row r="38" spans="2:12" ht="12">
      <c r="B38" s="39"/>
      <c r="C38" s="41"/>
      <c r="D38" s="41"/>
      <c r="E38" s="39"/>
      <c r="F38" s="43"/>
      <c r="G38" s="44"/>
      <c r="H38" s="43"/>
      <c r="I38" s="43"/>
      <c r="J38" s="41"/>
      <c r="K38" s="1"/>
      <c r="L38" s="9"/>
    </row>
    <row r="39" spans="2:12" ht="12">
      <c r="B39" s="39"/>
      <c r="C39" s="41"/>
      <c r="D39" s="41"/>
      <c r="E39" s="39"/>
      <c r="F39" s="43"/>
      <c r="G39" s="44"/>
      <c r="H39" s="43"/>
      <c r="I39" s="43"/>
      <c r="J39" s="41"/>
      <c r="K39" s="1"/>
      <c r="L39" s="9"/>
    </row>
    <row r="40" spans="2:12" ht="12">
      <c r="B40" s="39"/>
      <c r="C40" s="41"/>
      <c r="D40" s="41"/>
      <c r="E40" s="39"/>
      <c r="F40" s="43"/>
      <c r="G40" s="44"/>
      <c r="H40" s="43"/>
      <c r="I40" s="43"/>
      <c r="J40" s="41"/>
      <c r="K40" s="1"/>
      <c r="L40" s="1"/>
    </row>
    <row r="41" spans="2:12" ht="12">
      <c r="B41" s="39"/>
      <c r="C41" s="41"/>
      <c r="D41" s="41"/>
      <c r="E41" s="39"/>
      <c r="F41" s="43"/>
      <c r="G41" s="44"/>
      <c r="H41" s="43"/>
      <c r="I41" s="43"/>
      <c r="J41" s="41"/>
      <c r="K41" s="1"/>
      <c r="L41" s="1"/>
    </row>
    <row r="42" spans="2:12" ht="12">
      <c r="B42" s="39"/>
      <c r="C42" s="41"/>
      <c r="D42" s="41"/>
      <c r="E42" s="39"/>
      <c r="F42" s="43"/>
      <c r="G42" s="44"/>
      <c r="H42" s="43"/>
      <c r="I42" s="43"/>
      <c r="J42" s="41"/>
      <c r="K42" s="1"/>
      <c r="L42" s="1"/>
    </row>
    <row r="43" spans="2:12" ht="12">
      <c r="B43" s="39"/>
      <c r="C43" s="41"/>
      <c r="D43" s="41"/>
      <c r="E43" s="39"/>
      <c r="F43" s="43"/>
      <c r="G43" s="44"/>
      <c r="H43" s="43"/>
      <c r="I43" s="43"/>
      <c r="J43" s="41"/>
      <c r="K43" s="1"/>
      <c r="L43" s="1"/>
    </row>
    <row r="44" spans="2:12" ht="12">
      <c r="B44" s="39"/>
      <c r="C44" s="41"/>
      <c r="D44" s="41"/>
      <c r="E44" s="39"/>
      <c r="F44" s="43"/>
      <c r="G44" s="44"/>
      <c r="H44" s="43"/>
      <c r="I44" s="43"/>
      <c r="J44" s="41"/>
      <c r="K44" s="1"/>
      <c r="L44" s="1"/>
    </row>
    <row r="45" spans="2:12" ht="12">
      <c r="B45" s="39"/>
      <c r="C45" s="41"/>
      <c r="D45" s="41"/>
      <c r="E45" s="39"/>
      <c r="F45" s="43"/>
      <c r="G45" s="44"/>
      <c r="H45" s="43"/>
      <c r="I45" s="43"/>
      <c r="J45" s="41"/>
      <c r="K45" s="1"/>
      <c r="L45" s="1"/>
    </row>
    <row r="46" spans="2:12" ht="12">
      <c r="B46" s="39"/>
      <c r="C46" s="41"/>
      <c r="D46" s="41"/>
      <c r="E46" s="39"/>
      <c r="F46" s="43"/>
      <c r="G46" s="44"/>
      <c r="H46" s="43"/>
      <c r="I46" s="43"/>
      <c r="J46" s="41"/>
      <c r="K46" s="9"/>
      <c r="L46" s="1"/>
    </row>
    <row r="47" spans="2:12" ht="12">
      <c r="B47" s="39"/>
      <c r="C47" s="41"/>
      <c r="D47" s="41"/>
      <c r="E47" s="39"/>
      <c r="F47" s="43"/>
      <c r="G47" s="44"/>
      <c r="H47" s="43"/>
      <c r="I47" s="43"/>
      <c r="J47" s="41"/>
      <c r="K47" s="9"/>
      <c r="L47" s="1"/>
    </row>
    <row r="48" spans="2:12" ht="12">
      <c r="B48" s="39"/>
      <c r="C48" s="41"/>
      <c r="D48" s="41"/>
      <c r="E48" s="39"/>
      <c r="F48" s="43"/>
      <c r="G48" s="44"/>
      <c r="H48" s="43"/>
      <c r="I48" s="43"/>
      <c r="J48" s="41"/>
      <c r="K48" s="1"/>
      <c r="L48" s="1"/>
    </row>
    <row r="49" spans="2:12" ht="12">
      <c r="B49" s="39"/>
      <c r="C49" s="41"/>
      <c r="D49" s="41"/>
      <c r="E49" s="39"/>
      <c r="F49" s="43"/>
      <c r="G49" s="44"/>
      <c r="H49" s="43"/>
      <c r="I49" s="43"/>
      <c r="J49" s="41"/>
      <c r="K49" s="9"/>
      <c r="L49" s="1"/>
    </row>
    <row r="50" spans="2:12" ht="12">
      <c r="B50" s="39"/>
      <c r="C50" s="41"/>
      <c r="D50" s="41"/>
      <c r="E50" s="39"/>
      <c r="F50" s="43"/>
      <c r="G50" s="44"/>
      <c r="H50" s="43"/>
      <c r="I50" s="43"/>
      <c r="J50" s="41"/>
      <c r="K50" s="1"/>
      <c r="L50" s="1"/>
    </row>
    <row r="51" spans="2:12" ht="12">
      <c r="B51" s="39"/>
      <c r="C51" s="41"/>
      <c r="D51" s="41"/>
      <c r="E51" s="39"/>
      <c r="F51" s="43"/>
      <c r="G51" s="44"/>
      <c r="H51" s="43"/>
      <c r="I51" s="43"/>
      <c r="J51" s="41"/>
      <c r="K51" s="9"/>
      <c r="L51" s="1"/>
    </row>
    <row r="52" spans="2:12" ht="12">
      <c r="B52" s="39"/>
      <c r="C52" s="41"/>
      <c r="D52" s="41"/>
      <c r="E52" s="39"/>
      <c r="F52" s="43"/>
      <c r="G52" s="44"/>
      <c r="H52" s="43"/>
      <c r="I52" s="43"/>
      <c r="J52" s="41"/>
      <c r="K52" s="1"/>
      <c r="L52" s="1"/>
    </row>
    <row r="53" spans="2:12" ht="12">
      <c r="B53" s="39"/>
      <c r="C53" s="41"/>
      <c r="D53" s="41"/>
      <c r="E53" s="39"/>
      <c r="F53" s="43"/>
      <c r="G53" s="44"/>
      <c r="H53" s="43"/>
      <c r="I53" s="43"/>
      <c r="J53" s="41"/>
      <c r="K53" s="9"/>
      <c r="L53" s="1"/>
    </row>
    <row r="54" spans="2:12" ht="12">
      <c r="B54" s="39"/>
      <c r="C54" s="41"/>
      <c r="D54" s="41"/>
      <c r="E54" s="39"/>
      <c r="F54" s="43"/>
      <c r="G54" s="44"/>
      <c r="H54" s="43"/>
      <c r="I54" s="43"/>
      <c r="J54" s="41"/>
      <c r="K54" s="1"/>
      <c r="L54" s="1"/>
    </row>
    <row r="55" spans="2:12" ht="12">
      <c r="B55" s="39"/>
      <c r="C55" s="41"/>
      <c r="D55" s="41"/>
      <c r="E55" s="39"/>
      <c r="F55" s="43"/>
      <c r="G55" s="44"/>
      <c r="H55" s="43"/>
      <c r="I55" s="43"/>
      <c r="J55" s="41"/>
      <c r="K55" s="1"/>
      <c r="L55" s="1"/>
    </row>
    <row r="56" spans="2:12" ht="12">
      <c r="B56" s="39"/>
      <c r="C56" s="41"/>
      <c r="D56" s="41"/>
      <c r="E56" s="39"/>
      <c r="F56" s="43"/>
      <c r="G56" s="44"/>
      <c r="H56" s="43"/>
      <c r="I56" s="43"/>
      <c r="J56" s="41"/>
      <c r="K56" s="1"/>
      <c r="L56" s="1"/>
    </row>
  </sheetData>
  <sheetProtection/>
  <mergeCells count="3">
    <mergeCell ref="A2:K2"/>
    <mergeCell ref="A5:K5"/>
    <mergeCell ref="H3:K3"/>
  </mergeCells>
  <printOptions/>
  <pageMargins left="0.4" right="0.41" top="0.53" bottom="0.984251969" header="0.4921259845" footer="0.492125984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O64"/>
  <sheetViews>
    <sheetView workbookViewId="0" topLeftCell="A9">
      <selection activeCell="L9" sqref="L9"/>
    </sheetView>
  </sheetViews>
  <sheetFormatPr defaultColWidth="11.421875" defaultRowHeight="12.75"/>
  <cols>
    <col min="1" max="1" width="3.7109375" style="0" customWidth="1"/>
    <col min="2" max="2" width="16.00390625" style="0" customWidth="1"/>
    <col min="3" max="3" width="8.421875" style="0" customWidth="1"/>
    <col min="4" max="4" width="4.7109375" style="1" customWidth="1"/>
    <col min="5" max="5" width="2.140625" style="0" customWidth="1"/>
    <col min="6" max="6" width="12.28125" style="0" customWidth="1"/>
    <col min="7" max="7" width="8.8515625" style="0" customWidth="1"/>
    <col min="8" max="10" width="4.140625" style="0" customWidth="1"/>
    <col min="11" max="11" width="7.140625" style="0" customWidth="1"/>
  </cols>
  <sheetData>
    <row r="2" spans="1:11" ht="2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8:12" ht="12">
      <c r="H3" s="75">
        <f ca="1">TODAY()</f>
        <v>43044</v>
      </c>
      <c r="I3" s="75"/>
      <c r="J3" s="75"/>
      <c r="K3" s="75"/>
      <c r="L3" s="42"/>
    </row>
    <row r="5" spans="1:11" ht="19.5" customHeight="1">
      <c r="A5" s="74" t="s">
        <v>87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8" spans="6:11" ht="12">
      <c r="F8" t="s">
        <v>12</v>
      </c>
      <c r="K8" s="10"/>
    </row>
    <row r="9" spans="6:11" ht="12">
      <c r="F9" t="s">
        <v>13</v>
      </c>
      <c r="K9" s="11">
        <v>0.55</v>
      </c>
    </row>
    <row r="10" ht="12">
      <c r="K10" s="10"/>
    </row>
    <row r="11" spans="6:11" ht="12">
      <c r="F11" s="59" t="s">
        <v>70</v>
      </c>
      <c r="K11" s="56">
        <v>25</v>
      </c>
    </row>
    <row r="12" spans="6:11" ht="12">
      <c r="F12" t="s">
        <v>14</v>
      </c>
      <c r="K12" s="10">
        <f>ROUNDDOWN(K11*K9,0)</f>
        <v>13</v>
      </c>
    </row>
    <row r="15" spans="2:12" s="7" customFormat="1" ht="12.75">
      <c r="B15" s="7" t="s">
        <v>15</v>
      </c>
      <c r="C15" s="8" t="s">
        <v>3</v>
      </c>
      <c r="D15" s="8" t="s">
        <v>38</v>
      </c>
      <c r="E15" s="8"/>
      <c r="F15" s="8" t="s">
        <v>2</v>
      </c>
      <c r="G15" s="8" t="s">
        <v>7</v>
      </c>
      <c r="H15" s="8" t="s">
        <v>8</v>
      </c>
      <c r="I15" s="8" t="s">
        <v>9</v>
      </c>
      <c r="J15" s="8" t="s">
        <v>10</v>
      </c>
      <c r="K15" s="8"/>
      <c r="L15" s="8" t="s">
        <v>68</v>
      </c>
    </row>
    <row r="16" spans="1:11" ht="12">
      <c r="A16" s="1"/>
      <c r="B16" s="49"/>
      <c r="C16" s="41"/>
      <c r="D16" s="41"/>
      <c r="E16" s="41"/>
      <c r="F16" s="52"/>
      <c r="G16" s="43"/>
      <c r="H16" s="43"/>
      <c r="I16" s="41"/>
      <c r="J16" s="1"/>
      <c r="K16" s="9"/>
    </row>
    <row r="17" spans="1:12" ht="12">
      <c r="A17" s="1">
        <v>1</v>
      </c>
      <c r="B17" s="54" t="s">
        <v>45</v>
      </c>
      <c r="C17" s="52">
        <v>57</v>
      </c>
      <c r="D17" s="77" t="s">
        <v>72</v>
      </c>
      <c r="E17" s="61"/>
      <c r="F17" s="43" t="s">
        <v>5</v>
      </c>
      <c r="G17" s="52">
        <v>97</v>
      </c>
      <c r="H17" s="52">
        <v>7</v>
      </c>
      <c r="I17" s="52">
        <v>3</v>
      </c>
      <c r="J17" s="41">
        <v>0</v>
      </c>
      <c r="K17" s="9"/>
      <c r="L17" s="62" t="s">
        <v>86</v>
      </c>
    </row>
    <row r="18" spans="1:12" ht="12">
      <c r="A18" s="1">
        <v>2</v>
      </c>
      <c r="B18" s="60" t="s">
        <v>71</v>
      </c>
      <c r="C18" s="58">
        <v>97</v>
      </c>
      <c r="D18" s="77" t="s">
        <v>74</v>
      </c>
      <c r="E18" s="61"/>
      <c r="F18" s="9" t="s">
        <v>40</v>
      </c>
      <c r="G18" s="52">
        <v>97</v>
      </c>
      <c r="H18" s="52">
        <v>7</v>
      </c>
      <c r="I18" s="52">
        <v>3</v>
      </c>
      <c r="J18" s="41">
        <v>0</v>
      </c>
      <c r="K18" s="1"/>
      <c r="L18" s="9" t="s">
        <v>86</v>
      </c>
    </row>
    <row r="19" spans="1:12" ht="12">
      <c r="A19" s="1">
        <v>3</v>
      </c>
      <c r="B19" s="60" t="s">
        <v>81</v>
      </c>
      <c r="C19" s="52">
        <v>59</v>
      </c>
      <c r="D19" s="41"/>
      <c r="E19" s="55"/>
      <c r="F19" s="63" t="s">
        <v>5</v>
      </c>
      <c r="G19" s="52">
        <v>94</v>
      </c>
      <c r="H19" s="52">
        <v>6</v>
      </c>
      <c r="I19" s="52">
        <v>2</v>
      </c>
      <c r="J19" s="41">
        <v>2</v>
      </c>
      <c r="K19" s="1"/>
      <c r="L19" s="9" t="s">
        <v>86</v>
      </c>
    </row>
    <row r="20" spans="1:12" ht="12">
      <c r="A20" s="1">
        <v>4</v>
      </c>
      <c r="B20" s="60" t="s">
        <v>82</v>
      </c>
      <c r="C20" s="52">
        <v>76</v>
      </c>
      <c r="D20" s="41"/>
      <c r="E20" s="55"/>
      <c r="F20" s="63" t="s">
        <v>5</v>
      </c>
      <c r="G20" s="52">
        <v>92</v>
      </c>
      <c r="H20" s="52">
        <v>2</v>
      </c>
      <c r="I20" s="52">
        <v>8</v>
      </c>
      <c r="J20" s="41">
        <v>0</v>
      </c>
      <c r="K20" s="1"/>
      <c r="L20" s="9" t="s">
        <v>86</v>
      </c>
    </row>
    <row r="21" spans="1:12" ht="12">
      <c r="A21" s="1">
        <v>5</v>
      </c>
      <c r="B21" s="60" t="s">
        <v>76</v>
      </c>
      <c r="C21" s="58">
        <v>78</v>
      </c>
      <c r="D21" s="41"/>
      <c r="E21" s="55"/>
      <c r="F21" s="64">
        <v>90</v>
      </c>
      <c r="G21" s="52">
        <v>90</v>
      </c>
      <c r="H21" s="52">
        <v>5</v>
      </c>
      <c r="I21" s="52">
        <v>1</v>
      </c>
      <c r="J21" s="41">
        <v>3</v>
      </c>
      <c r="K21" s="1"/>
      <c r="L21" s="9" t="s">
        <v>86</v>
      </c>
    </row>
    <row r="22" spans="1:12" ht="12">
      <c r="A22" s="1">
        <v>6</v>
      </c>
      <c r="B22" s="68" t="s">
        <v>101</v>
      </c>
      <c r="C22" s="52">
        <v>52</v>
      </c>
      <c r="D22" s="41" t="s">
        <v>72</v>
      </c>
      <c r="E22" s="55"/>
      <c r="F22" s="69" t="s">
        <v>40</v>
      </c>
      <c r="G22" s="52">
        <v>90</v>
      </c>
      <c r="H22" s="52">
        <v>4</v>
      </c>
      <c r="I22" s="52">
        <v>3</v>
      </c>
      <c r="J22" s="41">
        <v>2</v>
      </c>
      <c r="K22" s="1"/>
      <c r="L22" s="9" t="s">
        <v>86</v>
      </c>
    </row>
    <row r="23" spans="1:12" ht="12">
      <c r="A23" s="1">
        <v>7</v>
      </c>
      <c r="B23" s="68" t="s">
        <v>102</v>
      </c>
      <c r="C23" s="52">
        <v>45</v>
      </c>
      <c r="D23" s="78" t="s">
        <v>73</v>
      </c>
      <c r="E23" s="70"/>
      <c r="F23" s="69" t="s">
        <v>40</v>
      </c>
      <c r="G23" s="52">
        <v>90</v>
      </c>
      <c r="H23" s="52">
        <v>2</v>
      </c>
      <c r="I23" s="52">
        <v>6</v>
      </c>
      <c r="J23" s="41">
        <v>2</v>
      </c>
      <c r="K23" s="1"/>
      <c r="L23" s="9" t="s">
        <v>86</v>
      </c>
    </row>
    <row r="24" spans="1:12" ht="12">
      <c r="A24" s="1">
        <v>8</v>
      </c>
      <c r="B24" s="60" t="s">
        <v>59</v>
      </c>
      <c r="C24" s="52">
        <v>83</v>
      </c>
      <c r="D24" s="41"/>
      <c r="E24" s="55"/>
      <c r="F24" s="52">
        <v>90</v>
      </c>
      <c r="G24" s="52">
        <v>89</v>
      </c>
      <c r="H24" s="52">
        <v>4</v>
      </c>
      <c r="I24" s="52">
        <v>3</v>
      </c>
      <c r="J24" s="41">
        <v>1</v>
      </c>
      <c r="K24" s="1"/>
      <c r="L24" s="9" t="s">
        <v>86</v>
      </c>
    </row>
    <row r="25" spans="1:15" ht="12">
      <c r="A25" s="1">
        <v>9</v>
      </c>
      <c r="B25" s="60" t="s">
        <v>61</v>
      </c>
      <c r="C25" s="52">
        <v>55</v>
      </c>
      <c r="D25" s="77" t="s">
        <v>72</v>
      </c>
      <c r="E25" s="61"/>
      <c r="F25" s="63" t="s">
        <v>4</v>
      </c>
      <c r="G25" s="52">
        <v>89</v>
      </c>
      <c r="H25" s="52">
        <v>4</v>
      </c>
      <c r="I25" s="52">
        <v>3</v>
      </c>
      <c r="J25" s="41">
        <v>2</v>
      </c>
      <c r="K25" s="1"/>
      <c r="L25" s="9" t="s">
        <v>86</v>
      </c>
      <c r="O25" s="46"/>
    </row>
    <row r="26" spans="1:12" ht="12">
      <c r="A26" s="1">
        <v>10</v>
      </c>
      <c r="B26" s="68" t="s">
        <v>103</v>
      </c>
      <c r="C26" s="52">
        <v>43</v>
      </c>
      <c r="D26" s="78" t="s">
        <v>73</v>
      </c>
      <c r="E26" s="70"/>
      <c r="F26" s="69" t="s">
        <v>84</v>
      </c>
      <c r="G26" s="52">
        <v>89</v>
      </c>
      <c r="H26" s="52">
        <v>4</v>
      </c>
      <c r="I26" s="52">
        <v>3</v>
      </c>
      <c r="J26" s="41">
        <v>2</v>
      </c>
      <c r="K26" s="1"/>
      <c r="L26" s="9" t="s">
        <v>86</v>
      </c>
    </row>
    <row r="27" spans="1:12" ht="12">
      <c r="A27" s="1">
        <v>11</v>
      </c>
      <c r="B27" s="68" t="s">
        <v>83</v>
      </c>
      <c r="C27" s="52">
        <v>85</v>
      </c>
      <c r="D27" s="41"/>
      <c r="E27" s="55"/>
      <c r="F27" s="69" t="s">
        <v>84</v>
      </c>
      <c r="G27" s="52">
        <v>89</v>
      </c>
      <c r="H27" s="52">
        <v>2</v>
      </c>
      <c r="I27" s="52">
        <v>5</v>
      </c>
      <c r="J27" s="41">
        <v>3</v>
      </c>
      <c r="K27" s="1"/>
      <c r="L27" s="9" t="s">
        <v>86</v>
      </c>
    </row>
    <row r="28" spans="1:12" ht="12">
      <c r="A28" s="1">
        <v>12</v>
      </c>
      <c r="B28" s="68" t="s">
        <v>89</v>
      </c>
      <c r="C28" s="52">
        <v>47</v>
      </c>
      <c r="D28" s="78" t="s">
        <v>73</v>
      </c>
      <c r="E28" s="70"/>
      <c r="F28" s="71">
        <v>90</v>
      </c>
      <c r="G28" s="52">
        <v>88</v>
      </c>
      <c r="H28" s="52">
        <v>4</v>
      </c>
      <c r="I28" s="52">
        <v>2</v>
      </c>
      <c r="J28" s="41">
        <v>2</v>
      </c>
      <c r="K28" s="1"/>
      <c r="L28" s="9" t="s">
        <v>86</v>
      </c>
    </row>
    <row r="29" spans="1:12" ht="12">
      <c r="A29" s="1">
        <v>13</v>
      </c>
      <c r="B29" s="60" t="s">
        <v>77</v>
      </c>
      <c r="C29" s="52">
        <v>83</v>
      </c>
      <c r="D29" s="77"/>
      <c r="E29" s="61"/>
      <c r="F29" s="63" t="s">
        <v>5</v>
      </c>
      <c r="G29" s="52">
        <v>88</v>
      </c>
      <c r="H29" s="52">
        <v>2</v>
      </c>
      <c r="I29" s="52">
        <v>5</v>
      </c>
      <c r="J29" s="41">
        <v>2</v>
      </c>
      <c r="K29" s="9"/>
      <c r="L29" s="1" t="s">
        <v>86</v>
      </c>
    </row>
    <row r="33" spans="3:11" ht="12">
      <c r="C33" s="1"/>
      <c r="E33" s="1"/>
      <c r="F33" s="1"/>
      <c r="G33" s="1"/>
      <c r="H33" s="1"/>
      <c r="I33" s="1"/>
      <c r="J33" s="1"/>
      <c r="K33" s="1"/>
    </row>
    <row r="34" spans="3:11" ht="12">
      <c r="C34" s="57"/>
      <c r="D34" s="1" t="s">
        <v>16</v>
      </c>
      <c r="E34" s="10"/>
      <c r="F34" s="1"/>
      <c r="G34" s="45">
        <f>SUM(G17:G33)</f>
        <v>1182</v>
      </c>
      <c r="H34" s="12" t="s">
        <v>17</v>
      </c>
      <c r="I34" s="1">
        <v>13</v>
      </c>
      <c r="J34" s="12" t="s">
        <v>18</v>
      </c>
      <c r="K34" s="90">
        <f>+G34/I34</f>
        <v>90.92307692307692</v>
      </c>
    </row>
    <row r="35" spans="2:12" ht="12">
      <c r="B35" s="39"/>
      <c r="C35" s="41"/>
      <c r="D35" s="41"/>
      <c r="E35" s="41"/>
      <c r="F35" s="43"/>
      <c r="G35" s="44"/>
      <c r="H35" s="43"/>
      <c r="I35" s="43"/>
      <c r="J35" s="41"/>
      <c r="K35" s="1"/>
      <c r="L35" s="9"/>
    </row>
    <row r="36" spans="2:12" ht="12">
      <c r="B36" s="39"/>
      <c r="C36" s="41"/>
      <c r="D36" s="41"/>
      <c r="E36" s="41"/>
      <c r="F36" s="43"/>
      <c r="G36" s="44"/>
      <c r="H36" s="43"/>
      <c r="I36" s="43"/>
      <c r="J36" s="41"/>
      <c r="K36" s="1"/>
      <c r="L36" s="9"/>
    </row>
    <row r="37" spans="1:12" ht="12">
      <c r="A37" s="1">
        <v>14</v>
      </c>
      <c r="B37" s="60" t="s">
        <v>56</v>
      </c>
      <c r="C37" s="52">
        <v>43</v>
      </c>
      <c r="D37" s="77" t="s">
        <v>73</v>
      </c>
      <c r="E37" s="61"/>
      <c r="F37" s="63" t="s">
        <v>5</v>
      </c>
      <c r="G37" s="52">
        <v>87</v>
      </c>
      <c r="H37" s="52">
        <v>3</v>
      </c>
      <c r="I37" s="52">
        <v>4</v>
      </c>
      <c r="J37" s="41">
        <v>1</v>
      </c>
      <c r="K37" s="1"/>
      <c r="L37" s="9" t="s">
        <v>86</v>
      </c>
    </row>
    <row r="38" spans="1:12" ht="12">
      <c r="A38" s="1">
        <v>15</v>
      </c>
      <c r="B38" s="68" t="s">
        <v>91</v>
      </c>
      <c r="C38" s="52">
        <v>55</v>
      </c>
      <c r="D38" s="78" t="s">
        <v>72</v>
      </c>
      <c r="E38" s="70"/>
      <c r="F38" s="71" t="s">
        <v>5</v>
      </c>
      <c r="G38" s="52">
        <v>85</v>
      </c>
      <c r="H38" s="52">
        <v>2</v>
      </c>
      <c r="I38" s="52">
        <v>5</v>
      </c>
      <c r="J38" s="41">
        <v>2</v>
      </c>
      <c r="K38" s="1"/>
      <c r="L38" s="9" t="s">
        <v>86</v>
      </c>
    </row>
    <row r="39" spans="1:12" ht="12">
      <c r="A39" s="1">
        <v>16</v>
      </c>
      <c r="B39" s="60" t="s">
        <v>80</v>
      </c>
      <c r="C39" s="52">
        <v>44</v>
      </c>
      <c r="D39" s="77" t="s">
        <v>73</v>
      </c>
      <c r="E39" s="61"/>
      <c r="F39" s="63" t="s">
        <v>5</v>
      </c>
      <c r="G39" s="52">
        <v>84</v>
      </c>
      <c r="H39" s="52">
        <v>1</v>
      </c>
      <c r="I39" s="52">
        <v>5</v>
      </c>
      <c r="J39" s="41">
        <v>2</v>
      </c>
      <c r="K39" s="1"/>
      <c r="L39" s="9" t="s">
        <v>86</v>
      </c>
    </row>
    <row r="40" spans="1:12" ht="12">
      <c r="A40" s="1">
        <v>17</v>
      </c>
      <c r="B40" s="60" t="s">
        <v>75</v>
      </c>
      <c r="C40" s="52">
        <v>46</v>
      </c>
      <c r="D40" s="77" t="s">
        <v>73</v>
      </c>
      <c r="E40" s="61"/>
      <c r="F40" s="43" t="s">
        <v>5</v>
      </c>
      <c r="G40" s="52">
        <v>84</v>
      </c>
      <c r="H40" s="52">
        <v>0</v>
      </c>
      <c r="I40" s="52">
        <v>5</v>
      </c>
      <c r="J40" s="41">
        <v>4</v>
      </c>
      <c r="K40" s="9"/>
      <c r="L40" s="1" t="s">
        <v>86</v>
      </c>
    </row>
    <row r="41" spans="1:12" ht="12">
      <c r="A41" s="1">
        <v>18</v>
      </c>
      <c r="B41" s="60" t="s">
        <v>58</v>
      </c>
      <c r="C41" s="52">
        <v>52</v>
      </c>
      <c r="D41" s="77" t="s">
        <v>72</v>
      </c>
      <c r="E41" s="61"/>
      <c r="F41" s="43" t="s">
        <v>5</v>
      </c>
      <c r="G41" s="52">
        <v>83</v>
      </c>
      <c r="H41" s="52">
        <v>3</v>
      </c>
      <c r="I41" s="52">
        <v>1</v>
      </c>
      <c r="J41" s="41">
        <v>3</v>
      </c>
      <c r="K41" s="1"/>
      <c r="L41" s="9"/>
    </row>
    <row r="42" spans="1:12" ht="12">
      <c r="A42" s="1">
        <v>19</v>
      </c>
      <c r="B42" s="68" t="s">
        <v>92</v>
      </c>
      <c r="C42" s="52"/>
      <c r="D42" s="41"/>
      <c r="E42" s="55"/>
      <c r="F42" s="71">
        <v>90</v>
      </c>
      <c r="G42" s="52">
        <v>82</v>
      </c>
      <c r="H42" s="52">
        <v>2</v>
      </c>
      <c r="I42" s="52">
        <v>2</v>
      </c>
      <c r="J42" s="41">
        <v>2</v>
      </c>
      <c r="K42" s="1"/>
      <c r="L42" s="9" t="s">
        <v>86</v>
      </c>
    </row>
    <row r="43" spans="1:12" ht="12">
      <c r="A43" s="1">
        <v>20</v>
      </c>
      <c r="B43" s="68" t="s">
        <v>90</v>
      </c>
      <c r="C43" s="52">
        <v>47</v>
      </c>
      <c r="D43" s="41" t="s">
        <v>73</v>
      </c>
      <c r="E43" s="55"/>
      <c r="F43" s="69" t="s">
        <v>5</v>
      </c>
      <c r="G43" s="52">
        <v>80</v>
      </c>
      <c r="H43" s="52">
        <v>1</v>
      </c>
      <c r="I43" s="52">
        <v>3</v>
      </c>
      <c r="J43" s="41">
        <v>3</v>
      </c>
      <c r="K43" s="1"/>
      <c r="L43" s="9"/>
    </row>
    <row r="44" spans="1:12" ht="12">
      <c r="A44" s="1">
        <v>21</v>
      </c>
      <c r="B44" s="60" t="s">
        <v>79</v>
      </c>
      <c r="C44" s="52">
        <v>64</v>
      </c>
      <c r="D44" s="41"/>
      <c r="E44" s="55"/>
      <c r="F44" s="63" t="s">
        <v>5</v>
      </c>
      <c r="G44" s="52">
        <v>78</v>
      </c>
      <c r="H44" s="52">
        <v>0</v>
      </c>
      <c r="I44" s="52">
        <v>5</v>
      </c>
      <c r="J44" s="41">
        <v>2</v>
      </c>
      <c r="K44" s="1"/>
      <c r="L44" s="9"/>
    </row>
    <row r="45" spans="1:12" ht="12">
      <c r="A45" s="1">
        <v>22</v>
      </c>
      <c r="B45" s="60" t="s">
        <v>85</v>
      </c>
      <c r="C45" s="52">
        <v>62</v>
      </c>
      <c r="D45" s="77"/>
      <c r="E45" s="61"/>
      <c r="F45" s="63" t="s">
        <v>5</v>
      </c>
      <c r="G45" s="52">
        <v>75</v>
      </c>
      <c r="H45" s="52">
        <v>1</v>
      </c>
      <c r="I45" s="52"/>
      <c r="J45" s="41"/>
      <c r="K45" s="1"/>
      <c r="L45" s="9"/>
    </row>
    <row r="46" spans="1:12" ht="12">
      <c r="A46" s="1">
        <v>23</v>
      </c>
      <c r="B46" s="60" t="s">
        <v>51</v>
      </c>
      <c r="C46" s="52">
        <v>52</v>
      </c>
      <c r="D46" s="77" t="s">
        <v>72</v>
      </c>
      <c r="E46" s="61"/>
      <c r="F46" s="43" t="s">
        <v>5</v>
      </c>
      <c r="G46" s="52">
        <v>70</v>
      </c>
      <c r="H46" s="52">
        <v>1</v>
      </c>
      <c r="I46" s="52">
        <v>0</v>
      </c>
      <c r="J46" s="41">
        <v>3</v>
      </c>
      <c r="K46" s="1"/>
      <c r="L46" s="9"/>
    </row>
    <row r="47" spans="1:12" ht="12">
      <c r="A47" s="1">
        <v>24</v>
      </c>
      <c r="B47" s="68" t="s">
        <v>109</v>
      </c>
      <c r="C47" s="52">
        <v>47</v>
      </c>
      <c r="D47" s="78" t="s">
        <v>73</v>
      </c>
      <c r="E47" s="70"/>
      <c r="F47" s="69" t="s">
        <v>5</v>
      </c>
      <c r="G47" s="52">
        <v>66</v>
      </c>
      <c r="H47" s="52">
        <v>0</v>
      </c>
      <c r="I47" s="52">
        <v>1</v>
      </c>
      <c r="J47" s="41">
        <v>3</v>
      </c>
      <c r="K47" s="1"/>
      <c r="L47" s="9"/>
    </row>
    <row r="48" spans="1:12" ht="12">
      <c r="A48" s="1">
        <v>25</v>
      </c>
      <c r="B48" s="68" t="s">
        <v>108</v>
      </c>
      <c r="C48" s="52">
        <v>82</v>
      </c>
      <c r="D48" s="77"/>
      <c r="E48" s="61"/>
      <c r="F48" s="71">
        <v>90</v>
      </c>
      <c r="G48" s="52">
        <v>63</v>
      </c>
      <c r="H48" s="52">
        <v>1</v>
      </c>
      <c r="I48" s="52">
        <v>0</v>
      </c>
      <c r="J48" s="41">
        <v>2</v>
      </c>
      <c r="K48" s="1"/>
      <c r="L48" s="9"/>
    </row>
    <row r="49" spans="2:12" ht="12">
      <c r="B49" s="39"/>
      <c r="C49" s="41"/>
      <c r="D49" s="41"/>
      <c r="E49" s="41"/>
      <c r="F49" s="43"/>
      <c r="G49" s="44"/>
      <c r="H49" s="43"/>
      <c r="I49" s="43"/>
      <c r="J49" s="41"/>
      <c r="K49" s="1"/>
      <c r="L49" s="1"/>
    </row>
    <row r="50" spans="2:12" ht="12">
      <c r="B50" s="39"/>
      <c r="C50" s="41"/>
      <c r="D50" s="41"/>
      <c r="E50" s="41"/>
      <c r="F50" s="43"/>
      <c r="G50" s="44"/>
      <c r="H50" s="43"/>
      <c r="I50" s="43"/>
      <c r="J50" s="41"/>
      <c r="K50" s="1"/>
      <c r="L50" s="1"/>
    </row>
    <row r="51" spans="2:12" ht="12">
      <c r="B51" s="39"/>
      <c r="C51" s="41"/>
      <c r="D51" s="41"/>
      <c r="E51" s="41"/>
      <c r="F51" s="43"/>
      <c r="G51" s="44"/>
      <c r="H51" s="43"/>
      <c r="I51" s="43"/>
      <c r="J51" s="41"/>
      <c r="K51" s="1"/>
      <c r="L51" s="1"/>
    </row>
    <row r="52" spans="2:12" ht="12">
      <c r="B52" s="39"/>
      <c r="C52" s="41"/>
      <c r="D52" s="41"/>
      <c r="E52" s="41"/>
      <c r="F52" s="43"/>
      <c r="G52" s="44"/>
      <c r="H52" s="43"/>
      <c r="I52" s="43"/>
      <c r="J52" s="41"/>
      <c r="K52" s="1"/>
      <c r="L52" s="1"/>
    </row>
    <row r="53" spans="2:12" ht="12">
      <c r="B53" s="39"/>
      <c r="C53" s="41"/>
      <c r="D53" s="41"/>
      <c r="E53" s="41"/>
      <c r="F53" s="43"/>
      <c r="G53" s="44"/>
      <c r="H53" s="43"/>
      <c r="I53" s="43"/>
      <c r="J53" s="41"/>
      <c r="K53" s="1"/>
      <c r="L53" s="1"/>
    </row>
    <row r="54" spans="2:12" ht="12">
      <c r="B54" s="39"/>
      <c r="C54" s="41"/>
      <c r="D54" s="41"/>
      <c r="E54" s="41"/>
      <c r="F54" s="43"/>
      <c r="G54" s="44"/>
      <c r="H54" s="43"/>
      <c r="I54" s="43"/>
      <c r="J54" s="41"/>
      <c r="K54" s="9"/>
      <c r="L54" s="1"/>
    </row>
    <row r="55" spans="2:12" ht="12">
      <c r="B55" s="39"/>
      <c r="C55" s="41"/>
      <c r="D55" s="41"/>
      <c r="E55" s="41"/>
      <c r="F55" s="43"/>
      <c r="G55" s="44"/>
      <c r="H55" s="43"/>
      <c r="I55" s="43"/>
      <c r="J55" s="41"/>
      <c r="K55" s="9"/>
      <c r="L55" s="1"/>
    </row>
    <row r="56" spans="2:12" ht="12">
      <c r="B56" s="39"/>
      <c r="C56" s="41"/>
      <c r="D56" s="41"/>
      <c r="E56" s="41"/>
      <c r="F56" s="43"/>
      <c r="G56" s="44"/>
      <c r="H56" s="43"/>
      <c r="I56" s="43"/>
      <c r="J56" s="41"/>
      <c r="K56" s="1"/>
      <c r="L56" s="1"/>
    </row>
    <row r="57" spans="2:12" ht="12">
      <c r="B57" s="39"/>
      <c r="C57" s="41"/>
      <c r="D57" s="41"/>
      <c r="E57" s="41"/>
      <c r="F57" s="43"/>
      <c r="G57" s="44"/>
      <c r="H57" s="43"/>
      <c r="I57" s="43"/>
      <c r="J57" s="41"/>
      <c r="K57" s="9"/>
      <c r="L57" s="1"/>
    </row>
    <row r="58" spans="2:12" ht="12">
      <c r="B58" s="39"/>
      <c r="C58" s="41"/>
      <c r="D58" s="41"/>
      <c r="E58" s="41"/>
      <c r="F58" s="43"/>
      <c r="G58" s="44"/>
      <c r="H58" s="43"/>
      <c r="I58" s="43"/>
      <c r="J58" s="41"/>
      <c r="K58" s="1"/>
      <c r="L58" s="1"/>
    </row>
    <row r="59" spans="2:12" ht="12">
      <c r="B59" s="39"/>
      <c r="C59" s="41"/>
      <c r="D59" s="41"/>
      <c r="E59" s="41"/>
      <c r="F59" s="43"/>
      <c r="G59" s="44"/>
      <c r="H59" s="43"/>
      <c r="I59" s="43"/>
      <c r="J59" s="41"/>
      <c r="K59" s="9"/>
      <c r="L59" s="1"/>
    </row>
    <row r="60" spans="2:12" ht="12">
      <c r="B60" s="39"/>
      <c r="C60" s="41"/>
      <c r="D60" s="41"/>
      <c r="E60" s="41"/>
      <c r="F60" s="43"/>
      <c r="G60" s="44"/>
      <c r="H60" s="43"/>
      <c r="I60" s="43"/>
      <c r="J60" s="41"/>
      <c r="K60" s="1"/>
      <c r="L60" s="1"/>
    </row>
    <row r="61" spans="2:12" ht="12">
      <c r="B61" s="39"/>
      <c r="C61" s="41"/>
      <c r="D61" s="41"/>
      <c r="E61" s="41"/>
      <c r="F61" s="43"/>
      <c r="G61" s="44"/>
      <c r="H61" s="43"/>
      <c r="I61" s="43"/>
      <c r="J61" s="41"/>
      <c r="K61" s="9"/>
      <c r="L61" s="1"/>
    </row>
    <row r="62" spans="2:12" ht="12">
      <c r="B62" s="39"/>
      <c r="C62" s="41"/>
      <c r="D62" s="41"/>
      <c r="E62" s="41"/>
      <c r="F62" s="43"/>
      <c r="G62" s="44"/>
      <c r="H62" s="43"/>
      <c r="I62" s="43"/>
      <c r="J62" s="41"/>
      <c r="K62" s="1"/>
      <c r="L62" s="1"/>
    </row>
    <row r="63" spans="2:12" ht="12">
      <c r="B63" s="39"/>
      <c r="C63" s="41"/>
      <c r="D63" s="41"/>
      <c r="E63" s="41"/>
      <c r="F63" s="43"/>
      <c r="G63" s="44"/>
      <c r="H63" s="43"/>
      <c r="I63" s="43"/>
      <c r="J63" s="41"/>
      <c r="K63" s="1"/>
      <c r="L63" s="1"/>
    </row>
    <row r="64" spans="2:12" ht="12">
      <c r="B64" s="39"/>
      <c r="C64" s="41"/>
      <c r="D64" s="41"/>
      <c r="E64" s="41"/>
      <c r="F64" s="43"/>
      <c r="G64" s="44"/>
      <c r="H64" s="43"/>
      <c r="I64" s="43"/>
      <c r="J64" s="41"/>
      <c r="K64" s="1"/>
      <c r="L64" s="1"/>
    </row>
  </sheetData>
  <sheetProtection/>
  <mergeCells count="3">
    <mergeCell ref="A2:K2"/>
    <mergeCell ref="A5:K5"/>
    <mergeCell ref="H3:K3"/>
  </mergeCells>
  <printOptions/>
  <pageMargins left="0.4" right="0.41" top="0.53" bottom="0.984251969" header="0.4921259845" footer="0.492125984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2:J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25.00390625" style="0" customWidth="1"/>
    <col min="3" max="3" width="12.7109375" style="0" customWidth="1"/>
    <col min="4" max="4" width="8.421875" style="0" customWidth="1"/>
    <col min="5" max="5" width="12.28125" style="0" customWidth="1"/>
    <col min="6" max="6" width="14.140625" style="0" customWidth="1"/>
    <col min="7" max="7" width="11.140625" style="0" customWidth="1"/>
    <col min="8" max="8" width="5.421875" style="0" customWidth="1"/>
    <col min="9" max="9" width="3.8515625" style="0" customWidth="1"/>
    <col min="10" max="10" width="9.28125" style="0" customWidth="1"/>
  </cols>
  <sheetData>
    <row r="2" spans="1:10" ht="2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31"/>
    </row>
    <row r="3" spans="7:9" ht="12">
      <c r="G3" s="75">
        <f ca="1">TODAY()</f>
        <v>43044</v>
      </c>
      <c r="H3" s="75"/>
      <c r="I3" s="75"/>
    </row>
    <row r="5" spans="1:10" ht="19.5" customHeight="1">
      <c r="A5" s="94" t="s">
        <v>21</v>
      </c>
      <c r="B5" s="94"/>
      <c r="C5" s="94"/>
      <c r="D5" s="94"/>
      <c r="E5" s="94"/>
      <c r="F5" s="94"/>
      <c r="G5" s="94"/>
      <c r="H5" s="94"/>
      <c r="I5" s="94"/>
      <c r="J5" s="32"/>
    </row>
    <row r="8" spans="1:10" ht="12">
      <c r="A8" s="23"/>
      <c r="B8" s="24"/>
      <c r="C8" s="25" t="s">
        <v>25</v>
      </c>
      <c r="D8" s="76" t="s">
        <v>24</v>
      </c>
      <c r="E8" s="76"/>
      <c r="F8" s="25" t="s">
        <v>29</v>
      </c>
      <c r="G8" s="25" t="s">
        <v>31</v>
      </c>
      <c r="H8" s="26"/>
      <c r="J8" s="10"/>
    </row>
    <row r="9" spans="1:10" ht="12">
      <c r="A9" s="27" t="s">
        <v>22</v>
      </c>
      <c r="B9" s="6" t="s">
        <v>23</v>
      </c>
      <c r="C9" s="28" t="s">
        <v>26</v>
      </c>
      <c r="D9" s="28" t="s">
        <v>27</v>
      </c>
      <c r="E9" s="28" t="s">
        <v>28</v>
      </c>
      <c r="F9" s="28" t="s">
        <v>30</v>
      </c>
      <c r="G9" s="28" t="s">
        <v>7</v>
      </c>
      <c r="H9" s="29"/>
      <c r="J9" s="11"/>
    </row>
    <row r="10" ht="12">
      <c r="J10" s="10"/>
    </row>
    <row r="11" spans="1:10" s="14" customFormat="1" ht="15">
      <c r="A11" s="4">
        <v>1</v>
      </c>
      <c r="B11" s="18" t="s">
        <v>88</v>
      </c>
      <c r="C11" s="4">
        <v>11</v>
      </c>
      <c r="D11" s="48">
        <v>0.55</v>
      </c>
      <c r="E11" s="4">
        <v>6</v>
      </c>
      <c r="F11" s="4">
        <v>555</v>
      </c>
      <c r="G11" s="53">
        <v>92.5</v>
      </c>
      <c r="H11" s="30" t="s">
        <v>32</v>
      </c>
      <c r="I11" s="4"/>
      <c r="J11" s="15"/>
    </row>
    <row r="12" spans="1:10" s="14" customFormat="1" ht="15">
      <c r="A12" s="4"/>
      <c r="B12" s="18"/>
      <c r="C12" s="4"/>
      <c r="D12" s="48"/>
      <c r="E12" s="4"/>
      <c r="F12" s="4"/>
      <c r="G12" s="53"/>
      <c r="H12" s="30"/>
      <c r="I12" s="4"/>
      <c r="J12" s="15"/>
    </row>
    <row r="13" spans="1:10" s="14" customFormat="1" ht="15">
      <c r="A13" s="4">
        <v>2</v>
      </c>
      <c r="B13" s="18" t="s">
        <v>6</v>
      </c>
      <c r="C13" s="4">
        <v>13</v>
      </c>
      <c r="D13" s="48">
        <v>0.55</v>
      </c>
      <c r="E13" s="4">
        <v>7</v>
      </c>
      <c r="F13" s="4">
        <v>640</v>
      </c>
      <c r="G13" s="53">
        <v>91.429</v>
      </c>
      <c r="H13" s="30" t="s">
        <v>32</v>
      </c>
      <c r="I13" s="4"/>
      <c r="J13" s="15"/>
    </row>
    <row r="14" spans="1:10" s="14" customFormat="1" ht="15">
      <c r="A14" s="4"/>
      <c r="B14" s="18"/>
      <c r="C14" s="4"/>
      <c r="D14" s="48"/>
      <c r="E14" s="4"/>
      <c r="F14" s="4"/>
      <c r="G14" s="53"/>
      <c r="H14" s="30"/>
      <c r="I14" s="4"/>
      <c r="J14" s="15"/>
    </row>
    <row r="15" spans="1:9" s="14" customFormat="1" ht="15">
      <c r="A15" s="4">
        <v>3</v>
      </c>
      <c r="B15" s="18" t="s">
        <v>78</v>
      </c>
      <c r="C15" s="4">
        <v>25</v>
      </c>
      <c r="D15" s="48">
        <v>0.55</v>
      </c>
      <c r="E15" s="4">
        <v>13</v>
      </c>
      <c r="F15" s="4">
        <v>1182</v>
      </c>
      <c r="G15" s="53">
        <v>90.923</v>
      </c>
      <c r="H15" s="30" t="s">
        <v>32</v>
      </c>
      <c r="I15" s="4"/>
    </row>
    <row r="16" spans="1:9" s="14" customFormat="1" ht="15">
      <c r="A16" s="4"/>
      <c r="B16" s="18"/>
      <c r="C16" s="4"/>
      <c r="D16" s="48"/>
      <c r="E16" s="4"/>
      <c r="F16" s="4"/>
      <c r="G16" s="53"/>
      <c r="H16" s="30"/>
      <c r="I16" s="4"/>
    </row>
    <row r="17" spans="1:9" s="14" customFormat="1" ht="15">
      <c r="A17" s="4">
        <v>4</v>
      </c>
      <c r="B17" s="18" t="s">
        <v>1</v>
      </c>
      <c r="C17" s="4">
        <v>18</v>
      </c>
      <c r="D17" s="48">
        <v>0.55</v>
      </c>
      <c r="E17" s="4">
        <v>9</v>
      </c>
      <c r="F17" s="4">
        <v>784</v>
      </c>
      <c r="G17" s="53">
        <v>87.111</v>
      </c>
      <c r="H17" s="30" t="s">
        <v>32</v>
      </c>
      <c r="I17" s="4"/>
    </row>
    <row r="18" spans="1:10" s="16" customFormat="1" ht="25.5" customHeight="1">
      <c r="A18" s="4"/>
      <c r="B18" s="19"/>
      <c r="C18" s="3"/>
      <c r="D18" s="21"/>
      <c r="E18" s="21"/>
      <c r="F18" s="21"/>
      <c r="G18" s="22"/>
      <c r="H18" s="3"/>
      <c r="I18" s="4"/>
      <c r="J18" s="17"/>
    </row>
    <row r="19" spans="1:9" ht="25.5" customHeight="1">
      <c r="A19" s="19"/>
      <c r="B19" s="19"/>
      <c r="C19" s="3"/>
      <c r="D19" s="21"/>
      <c r="E19" s="21"/>
      <c r="F19" s="21"/>
      <c r="G19" s="21"/>
      <c r="H19" s="3"/>
      <c r="I19" s="3"/>
    </row>
    <row r="20" spans="1:9" ht="21">
      <c r="A20" s="94" t="s">
        <v>0</v>
      </c>
      <c r="B20" s="94"/>
      <c r="C20" s="94"/>
      <c r="D20" s="94"/>
      <c r="E20" s="94"/>
      <c r="F20" s="94"/>
      <c r="G20" s="94"/>
      <c r="H20" s="94"/>
      <c r="I20" s="94"/>
    </row>
    <row r="21" spans="3:9" s="14" customFormat="1" ht="16.5" customHeight="1">
      <c r="C21" s="15" t="s">
        <v>141</v>
      </c>
      <c r="D21" s="20"/>
      <c r="E21" s="33"/>
      <c r="F21" s="33"/>
      <c r="G21" s="93"/>
      <c r="H21" s="33"/>
      <c r="I21" s="33"/>
    </row>
    <row r="22" spans="3:9" ht="16.5" customHeight="1">
      <c r="C22" s="1"/>
      <c r="D22" s="1"/>
      <c r="E22" s="9"/>
      <c r="F22" s="9"/>
      <c r="G22" s="91"/>
      <c r="H22" s="9"/>
      <c r="I22" s="9"/>
    </row>
    <row r="23" spans="2:9" s="34" customFormat="1" ht="16.5">
      <c r="B23" s="34" t="s">
        <v>33</v>
      </c>
      <c r="C23" s="36" t="s">
        <v>126</v>
      </c>
      <c r="D23" s="2"/>
      <c r="E23" s="36" t="s">
        <v>127</v>
      </c>
      <c r="F23" s="66">
        <v>116</v>
      </c>
      <c r="G23" s="92" t="s">
        <v>32</v>
      </c>
      <c r="H23" s="35"/>
      <c r="I23" s="35"/>
    </row>
    <row r="24" spans="3:9" s="14" customFormat="1" ht="15">
      <c r="C24" s="37"/>
      <c r="D24" s="20"/>
      <c r="E24" s="33"/>
      <c r="F24" s="38"/>
      <c r="G24" s="93"/>
      <c r="H24" s="33"/>
      <c r="I24" s="33"/>
    </row>
    <row r="25" spans="2:9" s="14" customFormat="1" ht="15">
      <c r="B25" s="14" t="s">
        <v>34</v>
      </c>
      <c r="C25" s="37" t="s">
        <v>128</v>
      </c>
      <c r="D25" s="20"/>
      <c r="E25" s="38" t="s">
        <v>129</v>
      </c>
      <c r="F25" s="67">
        <v>113</v>
      </c>
      <c r="G25" s="93" t="s">
        <v>32</v>
      </c>
      <c r="H25" s="33"/>
      <c r="I25" s="33"/>
    </row>
    <row r="26" spans="3:9" s="14" customFormat="1" ht="15">
      <c r="C26" s="37"/>
      <c r="D26" s="20"/>
      <c r="E26" s="38"/>
      <c r="F26" s="33"/>
      <c r="G26" s="15"/>
      <c r="I26" s="33"/>
    </row>
    <row r="27" spans="2:9" s="14" customFormat="1" ht="15">
      <c r="B27" s="14" t="s">
        <v>35</v>
      </c>
      <c r="C27" s="37" t="s">
        <v>130</v>
      </c>
      <c r="D27" s="20"/>
      <c r="E27" s="38" t="s">
        <v>131</v>
      </c>
      <c r="F27" s="67">
        <v>104</v>
      </c>
      <c r="G27" s="93" t="s">
        <v>32</v>
      </c>
      <c r="H27" s="33"/>
      <c r="I27" s="33"/>
    </row>
    <row r="28" spans="3:9" s="14" customFormat="1" ht="15">
      <c r="C28" s="37"/>
      <c r="D28" s="20"/>
      <c r="E28" s="38"/>
      <c r="F28" s="33"/>
      <c r="G28" s="93"/>
      <c r="H28" s="33"/>
      <c r="I28" s="33"/>
    </row>
    <row r="29" spans="2:9" ht="15" customHeight="1">
      <c r="B29" s="14" t="s">
        <v>36</v>
      </c>
      <c r="C29" s="37" t="s">
        <v>66</v>
      </c>
      <c r="D29" s="20"/>
      <c r="E29" s="38" t="s">
        <v>67</v>
      </c>
      <c r="F29" s="67">
        <v>92</v>
      </c>
      <c r="G29" s="93" t="s">
        <v>32</v>
      </c>
      <c r="H29" s="33"/>
      <c r="I29" s="9"/>
    </row>
    <row r="30" spans="3:9" ht="15" customHeight="1">
      <c r="C30" s="1"/>
      <c r="D30" s="1"/>
      <c r="E30" s="20"/>
      <c r="F30" s="20"/>
      <c r="G30" s="15"/>
      <c r="H30" s="20"/>
      <c r="I30" s="1"/>
    </row>
    <row r="31" spans="2:9" s="14" customFormat="1" ht="15" customHeight="1">
      <c r="B31" s="14" t="s">
        <v>132</v>
      </c>
      <c r="C31" s="15" t="s">
        <v>133</v>
      </c>
      <c r="D31" s="20"/>
      <c r="E31" s="15" t="s">
        <v>134</v>
      </c>
      <c r="F31" s="20">
        <v>82</v>
      </c>
      <c r="G31" s="15" t="s">
        <v>32</v>
      </c>
      <c r="H31" s="20"/>
      <c r="I31" s="20"/>
    </row>
    <row r="32" spans="2:9" s="14" customFormat="1" ht="15" customHeight="1">
      <c r="B32" s="14" t="s">
        <v>135</v>
      </c>
      <c r="C32" s="15" t="s">
        <v>64</v>
      </c>
      <c r="D32" s="20"/>
      <c r="E32" s="15" t="s">
        <v>65</v>
      </c>
      <c r="F32" s="20">
        <v>71</v>
      </c>
      <c r="G32" s="15" t="s">
        <v>32</v>
      </c>
      <c r="H32" s="20"/>
      <c r="I32" s="20"/>
    </row>
    <row r="33" spans="2:9" s="14" customFormat="1" ht="15">
      <c r="B33" s="14" t="s">
        <v>136</v>
      </c>
      <c r="C33" s="15" t="s">
        <v>66</v>
      </c>
      <c r="D33" s="20"/>
      <c r="E33" s="15" t="s">
        <v>137</v>
      </c>
      <c r="F33" s="20">
        <v>60</v>
      </c>
      <c r="G33" s="15" t="s">
        <v>32</v>
      </c>
      <c r="H33" s="20"/>
      <c r="I33" s="20"/>
    </row>
    <row r="34" spans="2:9" s="14" customFormat="1" ht="15">
      <c r="B34" s="14" t="s">
        <v>138</v>
      </c>
      <c r="C34" s="15" t="s">
        <v>139</v>
      </c>
      <c r="D34" s="20"/>
      <c r="E34" s="15" t="s">
        <v>140</v>
      </c>
      <c r="F34" s="20">
        <v>48</v>
      </c>
      <c r="G34" s="15" t="s">
        <v>32</v>
      </c>
      <c r="H34" s="20"/>
      <c r="I34" s="20"/>
    </row>
    <row r="35" spans="3:9" ht="15">
      <c r="C35" s="1"/>
      <c r="D35" s="1"/>
      <c r="E35" s="20"/>
      <c r="F35" s="20"/>
      <c r="G35" s="20"/>
      <c r="H35" s="20"/>
      <c r="I35" s="1"/>
    </row>
    <row r="36" spans="3:9" ht="12">
      <c r="C36" s="1"/>
      <c r="D36" s="1"/>
      <c r="E36" s="1"/>
      <c r="F36" s="1"/>
      <c r="G36" s="1"/>
      <c r="H36" s="1"/>
      <c r="I36" s="1"/>
    </row>
    <row r="37" spans="3:9" ht="12">
      <c r="C37" s="1"/>
      <c r="D37" s="1"/>
      <c r="E37" s="1"/>
      <c r="F37" s="1"/>
      <c r="G37" s="1"/>
      <c r="H37" s="1"/>
      <c r="I37" s="1"/>
    </row>
    <row r="38" spans="3:9" ht="12">
      <c r="C38" s="1"/>
      <c r="D38" s="1"/>
      <c r="E38" s="1"/>
      <c r="F38" s="1"/>
      <c r="G38" s="1"/>
      <c r="H38" s="1"/>
      <c r="I38" s="1"/>
    </row>
    <row r="39" spans="3:9" ht="12">
      <c r="C39" s="1"/>
      <c r="D39" s="1"/>
      <c r="E39" s="1"/>
      <c r="F39" s="1"/>
      <c r="G39" s="1"/>
      <c r="H39" s="1"/>
      <c r="I39" s="1"/>
    </row>
    <row r="40" spans="3:9" ht="12">
      <c r="C40" s="1"/>
      <c r="D40" s="1"/>
      <c r="E40" s="1"/>
      <c r="F40" s="1"/>
      <c r="G40" s="1"/>
      <c r="H40" s="1"/>
      <c r="I40" s="1"/>
    </row>
    <row r="41" spans="3:9" ht="12">
      <c r="C41" s="1"/>
      <c r="D41" s="1"/>
      <c r="E41" s="1"/>
      <c r="F41" s="1"/>
      <c r="G41" s="1"/>
      <c r="H41" s="1"/>
      <c r="I41" s="1"/>
    </row>
    <row r="42" spans="3:9" ht="12">
      <c r="C42" s="1"/>
      <c r="D42" s="1"/>
      <c r="E42" s="1"/>
      <c r="F42" s="1"/>
      <c r="G42" s="1"/>
      <c r="H42" s="1"/>
      <c r="I42" s="1"/>
    </row>
    <row r="43" spans="3:9" ht="12">
      <c r="C43" s="1"/>
      <c r="D43" s="1"/>
      <c r="E43" s="1"/>
      <c r="F43" s="1"/>
      <c r="G43" s="1"/>
      <c r="H43" s="1"/>
      <c r="I43" s="1"/>
    </row>
    <row r="44" spans="3:10" ht="12">
      <c r="C44" s="9"/>
      <c r="D44" s="10"/>
      <c r="E44" s="1"/>
      <c r="F44" s="1"/>
      <c r="G44" s="12"/>
      <c r="H44" s="1"/>
      <c r="I44" s="12"/>
      <c r="J44" s="13"/>
    </row>
    <row r="45" spans="3:9" ht="12">
      <c r="C45" s="1"/>
      <c r="D45" s="1"/>
      <c r="E45" s="1"/>
      <c r="F45" s="1"/>
      <c r="G45" s="1"/>
      <c r="H45" s="1"/>
      <c r="I45" s="1"/>
    </row>
    <row r="46" spans="3:9" ht="12">
      <c r="C46" s="1"/>
      <c r="D46" s="1"/>
      <c r="E46" s="1"/>
      <c r="F46" s="1"/>
      <c r="G46" s="1"/>
      <c r="H46" s="1"/>
      <c r="I46" s="1"/>
    </row>
    <row r="47" spans="3:9" ht="12">
      <c r="C47" s="1"/>
      <c r="D47" s="1"/>
      <c r="E47" s="1"/>
      <c r="F47" s="1"/>
      <c r="G47" s="1"/>
      <c r="H47" s="1"/>
      <c r="I47" s="1"/>
    </row>
    <row r="48" spans="3:9" ht="12">
      <c r="C48" s="1"/>
      <c r="D48" s="1"/>
      <c r="E48" s="1"/>
      <c r="F48" s="1"/>
      <c r="G48" s="1"/>
      <c r="H48" s="1"/>
      <c r="I48" s="1"/>
    </row>
    <row r="49" spans="3:9" ht="12">
      <c r="C49" s="1"/>
      <c r="D49" s="1"/>
      <c r="E49" s="1"/>
      <c r="F49" s="1"/>
      <c r="G49" s="1"/>
      <c r="H49" s="1"/>
      <c r="I49" s="1"/>
    </row>
    <row r="50" spans="3:9" ht="12">
      <c r="C50" s="1"/>
      <c r="D50" s="1"/>
      <c r="E50" s="1"/>
      <c r="F50" s="1"/>
      <c r="G50" s="1"/>
      <c r="H50" s="1"/>
      <c r="I50" s="1"/>
    </row>
    <row r="51" spans="3:9" ht="12">
      <c r="C51" s="1"/>
      <c r="D51" s="1"/>
      <c r="E51" s="1"/>
      <c r="F51" s="1"/>
      <c r="G51" s="1"/>
      <c r="H51" s="1"/>
      <c r="I51" s="1"/>
    </row>
    <row r="52" spans="3:9" ht="12">
      <c r="C52" s="1"/>
      <c r="D52" s="1"/>
      <c r="E52" s="1"/>
      <c r="F52" s="1"/>
      <c r="G52" s="1"/>
      <c r="H52" s="1"/>
      <c r="I52" s="1"/>
    </row>
    <row r="53" spans="3:9" ht="12">
      <c r="C53" s="1"/>
      <c r="D53" s="1"/>
      <c r="E53" s="1"/>
      <c r="F53" s="1"/>
      <c r="G53" s="1"/>
      <c r="H53" s="1"/>
      <c r="I53" s="1"/>
    </row>
    <row r="54" spans="3:9" ht="12">
      <c r="C54" s="1"/>
      <c r="D54" s="1"/>
      <c r="E54" s="1"/>
      <c r="F54" s="1"/>
      <c r="G54" s="1"/>
      <c r="H54" s="1"/>
      <c r="I54" s="1"/>
    </row>
  </sheetData>
  <sheetProtection/>
  <mergeCells count="5">
    <mergeCell ref="A20:I20"/>
    <mergeCell ref="D8:E8"/>
    <mergeCell ref="A2:I2"/>
    <mergeCell ref="A5:I5"/>
    <mergeCell ref="G3:I3"/>
  </mergeCells>
  <printOptions/>
  <pageMargins left="0.4" right="0.4100000000000001" top="0.3331496062992126" bottom="0.38944881889763777" header="0.49" footer="0.4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FSG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Wyss</dc:creator>
  <cp:keywords/>
  <dc:description/>
  <cp:lastModifiedBy>August Dünki</cp:lastModifiedBy>
  <cp:lastPrinted>2017-11-05T19:17:00Z</cp:lastPrinted>
  <dcterms:created xsi:type="dcterms:W3CDTF">2004-10-05T15:50:52Z</dcterms:created>
  <dcterms:modified xsi:type="dcterms:W3CDTF">2017-11-05T19:19:01Z</dcterms:modified>
  <cp:category/>
  <cp:version/>
  <cp:contentType/>
  <cp:contentStatus/>
</cp:coreProperties>
</file>